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orasilva/Downloads/Para Drive 3/Documentação Kitadi - 2/Entregáveis 2/"/>
    </mc:Choice>
  </mc:AlternateContent>
  <xr:revisionPtr revIDLastSave="0" documentId="13_ncr:1_{D10A4C2D-2090-9343-A124-0B35F797B00D}" xr6:coauthVersionLast="47" xr6:coauthVersionMax="47" xr10:uidLastSave="{00000000-0000-0000-0000-000000000000}"/>
  <bookViews>
    <workbookView xWindow="11820" yWindow="500" windowWidth="16980" windowHeight="16420" activeTab="1" xr2:uid="{3F5D96DF-753C-49DF-B273-5BD33AAAE977}"/>
  </bookViews>
  <sheets>
    <sheet name="BD" sheetId="2" state="hidden" r:id="rId1"/>
    <sheet name="Questionario" sheetId="1" r:id="rId2"/>
  </sheets>
  <definedNames>
    <definedName name="_xlnm.Print_Area" localSheetId="1">Questionario!$B$2:$N$114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F108" i="1" s="1" a="1"/>
  <c r="F108" i="1" s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cellMetadata count="1">
    <bk>
      <rc t="1" v="0"/>
    </bk>
  </cellMetadata>
  <valueMetadata count="2">
    <bk>
      <rc t="2" v="0"/>
    </bk>
    <bk>
      <rc t="2" v="1"/>
    </bk>
  </valueMetadata>
</metadata>
</file>

<file path=xl/sharedStrings.xml><?xml version="1.0" encoding="utf-8"?>
<sst xmlns="http://schemas.openxmlformats.org/spreadsheetml/2006/main" count="38" uniqueCount="36">
  <si>
    <t>Conta:</t>
  </si>
  <si>
    <t>Nº Tel:</t>
  </si>
  <si>
    <t>3.       Descreva o seu nível de conhecimento e experiência:</t>
  </si>
  <si>
    <t>Perfil de Risco do investidor</t>
  </si>
  <si>
    <t xml:space="preserve">Total </t>
  </si>
  <si>
    <t xml:space="preserve">Questões </t>
  </si>
  <si>
    <t>Pnoderadores</t>
  </si>
  <si>
    <t xml:space="preserve">Médio </t>
  </si>
  <si>
    <t xml:space="preserve">Elevado </t>
  </si>
  <si>
    <t>E-mail:</t>
  </si>
  <si>
    <t>Assinaturas</t>
  </si>
  <si>
    <t>1º Assinante</t>
  </si>
  <si>
    <t>2º Assinante</t>
  </si>
  <si>
    <t>3º Assinante</t>
  </si>
  <si>
    <t>Banco Correspondente:</t>
  </si>
  <si>
    <t>Balcão:</t>
  </si>
  <si>
    <t xml:space="preserve"> MOD.:_010_V1</t>
  </si>
  <si>
    <t>www.kitadicp.ao
geral@kitadicp.ao
+244  222 718 614</t>
  </si>
  <si>
    <t>Belas Business Park 
Ed. Cabinda - C, Piso 4, nº 403 
Talatona, Luanda, Angola</t>
  </si>
  <si>
    <t>15 de Fevereiro de 2025</t>
  </si>
  <si>
    <t>Data</t>
  </si>
  <si>
    <t>dia/mês/ano</t>
  </si>
  <si>
    <t>Questionário de Perfil do Investidor Pessoa Singular</t>
  </si>
  <si>
    <t>Nome Completo:</t>
  </si>
  <si>
    <t>Área de Formação:</t>
  </si>
  <si>
    <t>1.       Qual é o valor do seu património?</t>
  </si>
  <si>
    <t>2.       Qual é o valor dos seus rendimentos anuais brutos?</t>
  </si>
  <si>
    <t>4.       Transações com Valores Mobiliarios:</t>
  </si>
  <si>
    <t>5.       Qual a sua idade?</t>
  </si>
  <si>
    <t>6.       Por quanto tempo deseja manter o investimento?</t>
  </si>
  <si>
    <t>7.       Que percentagem dos seus rendimentos pretende investir em produtos financeiros?</t>
  </si>
  <si>
    <t>8.       Que percentagem dos seus investimentos necessita para cobrir despesas inerentes ao ano em curso?</t>
  </si>
  <si>
    <t>9.       Qual das alternativas seguintes melhor descreve os seus objetivos de investimento?</t>
  </si>
  <si>
    <t>10.       Se o seu investimento registasse uma perda de 25% o que faria?</t>
  </si>
  <si>
    <t>11.       Assumindo que tenha 10.000.000,00 Kz para investir qual das possibilidades de ganho em ano escolheria?</t>
  </si>
  <si>
    <t>12.       Qual é o objectivo em investir em produtos transacionados na BODIVA?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</si>
</sst>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lamaLight"/>
      <family val="3"/>
    </font>
    <font>
      <sz val="14"/>
      <color theme="0"/>
      <name val="FlamaLight"/>
      <family val="3"/>
    </font>
    <font>
      <sz val="14"/>
      <color theme="1"/>
      <name val="Calibri"/>
      <family val="2"/>
      <scheme val="minor"/>
    </font>
    <font>
      <sz val="14"/>
      <color rgb="FFFFFFFF"/>
      <name val="FlamaLight"/>
      <family val="3"/>
    </font>
    <font>
      <sz val="12"/>
      <color theme="1"/>
      <name val="FlamaLight"/>
      <family val="3"/>
    </font>
    <font>
      <sz val="11"/>
      <color theme="1"/>
      <name val="FlamaLight"/>
      <family val="3"/>
    </font>
    <font>
      <sz val="12"/>
      <color theme="0"/>
      <name val="FlamaLight"/>
      <family val="3"/>
    </font>
    <font>
      <u/>
      <sz val="11"/>
      <color theme="1"/>
      <name val="FlamaLight"/>
      <family val="3"/>
    </font>
    <font>
      <b/>
      <sz val="12"/>
      <color rgb="FFD7A461"/>
      <name val="FlamaLight"/>
      <family val="3"/>
    </font>
    <font>
      <b/>
      <sz val="9"/>
      <color rgb="FFFFFFFF"/>
      <name val="FlamaLight"/>
      <family val="3"/>
    </font>
    <font>
      <sz val="10"/>
      <color theme="1"/>
      <name val="Calibri"/>
      <family val="2"/>
      <scheme val="minor"/>
    </font>
    <font>
      <sz val="8"/>
      <color theme="1"/>
      <name val="FlamaLight"/>
      <family val="3"/>
    </font>
    <font>
      <sz val="11"/>
      <color theme="1"/>
      <name val="Red Hat Display"/>
    </font>
    <font>
      <sz val="12"/>
      <color theme="1"/>
      <name val="Red Hat Display Bold"/>
    </font>
    <font>
      <b/>
      <sz val="12"/>
      <color theme="1"/>
      <name val="Red Hat Display"/>
    </font>
    <font>
      <sz val="14"/>
      <color theme="1"/>
      <name val="Red Hat Display Bold"/>
    </font>
    <font>
      <sz val="12"/>
      <color theme="1"/>
      <name val="Calibri"/>
      <family val="2"/>
      <scheme val="minor"/>
    </font>
    <font>
      <sz val="9"/>
      <color theme="1"/>
      <name val="Red Hat Display"/>
    </font>
    <font>
      <sz val="18"/>
      <color theme="1"/>
      <name val="Unbounded Bold"/>
    </font>
    <font>
      <sz val="16"/>
      <color theme="1"/>
      <name val="Aptos"/>
      <family val="2"/>
    </font>
    <font>
      <sz val="14"/>
      <color rgb="FF42B1B4"/>
      <name val="Red Hat Display Bold"/>
    </font>
    <font>
      <sz val="16"/>
      <color rgb="FF42B1B4"/>
      <name val="Red Hat Display Bold"/>
    </font>
    <font>
      <b/>
      <sz val="16"/>
      <color theme="0"/>
      <name val="Red Hat Display Bold"/>
    </font>
    <font>
      <sz val="16"/>
      <color theme="0"/>
      <name val="Red Hat Display Bold"/>
    </font>
    <font>
      <sz val="12"/>
      <color theme="1"/>
      <name val="Red Hat Display"/>
    </font>
    <font>
      <sz val="8"/>
      <color rgb="FF000000"/>
      <name val="Segoe UI"/>
      <charset val="1"/>
    </font>
    <font>
      <sz val="16"/>
      <color theme="1"/>
      <name val="Helvetica"/>
      <family val="2"/>
    </font>
    <font>
      <sz val="16"/>
      <color theme="1"/>
      <name val="FlamaLight"/>
      <family val="3"/>
    </font>
    <font>
      <sz val="14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F9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1"/>
      </bottom>
      <diagonal/>
    </border>
    <border>
      <left/>
      <right/>
      <top style="thick">
        <color rgb="FF42B1B4"/>
      </top>
      <bottom style="thin">
        <color rgb="FF42B1B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 style="thick">
        <color theme="1"/>
      </top>
      <bottom style="thin">
        <color theme="0" tint="-0.24994659260841701"/>
      </bottom>
      <diagonal/>
    </border>
    <border>
      <left/>
      <right style="thick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/>
      </right>
      <top style="thin">
        <color theme="0" tint="-0.24994659260841701"/>
      </top>
      <bottom style="thick">
        <color theme="1"/>
      </bottom>
      <diagonal/>
    </border>
  </borders>
  <cellStyleXfs count="3">
    <xf numFmtId="0" fontId="0" fillId="0" borderId="0"/>
    <xf numFmtId="0" fontId="18" fillId="0" borderId="0"/>
    <xf numFmtId="9" fontId="18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6" fillId="0" borderId="0" xfId="0" applyFont="1"/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6" fillId="2" borderId="0" xfId="0" applyFont="1" applyFill="1"/>
    <xf numFmtId="0" fontId="11" fillId="0" borderId="0" xfId="0" applyFont="1" applyAlignment="1">
      <alignment vertical="center" wrapText="1"/>
    </xf>
    <xf numFmtId="0" fontId="8" fillId="0" borderId="0" xfId="0" applyFont="1"/>
    <xf numFmtId="0" fontId="10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left" vertical="center"/>
    </xf>
    <xf numFmtId="0" fontId="8" fillId="3" borderId="0" xfId="0" applyFont="1" applyFill="1"/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/>
    </xf>
    <xf numFmtId="0" fontId="15" fillId="4" borderId="5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left"/>
    </xf>
    <xf numFmtId="0" fontId="7" fillId="4" borderId="6" xfId="0" applyFont="1" applyFill="1" applyBorder="1"/>
    <xf numFmtId="0" fontId="16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/>
    <xf numFmtId="0" fontId="12" fillId="2" borderId="1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6" fillId="4" borderId="5" xfId="0" applyFont="1" applyFill="1" applyBorder="1" applyAlignment="1">
      <alignment horizontal="left" vertical="top"/>
    </xf>
    <xf numFmtId="0" fontId="26" fillId="4" borderId="6" xfId="0" applyFont="1" applyFill="1" applyBorder="1" applyAlignment="1">
      <alignment horizontal="left" vertical="top"/>
    </xf>
    <xf numFmtId="0" fontId="26" fillId="4" borderId="7" xfId="0" applyFont="1" applyFill="1" applyBorder="1" applyAlignment="1">
      <alignment horizontal="left" vertical="top"/>
    </xf>
    <xf numFmtId="0" fontId="6" fillId="3" borderId="0" xfId="0" applyFont="1" applyFill="1" applyAlignment="1">
      <alignment horizontal="right"/>
    </xf>
    <xf numFmtId="0" fontId="19" fillId="3" borderId="0" xfId="1" applyFont="1" applyFill="1" applyAlignment="1">
      <alignment horizontal="left" vertical="top" wrapText="1"/>
    </xf>
    <xf numFmtId="0" fontId="28" fillId="4" borderId="6" xfId="0" applyFont="1" applyFill="1" applyBorder="1" applyAlignment="1" applyProtection="1">
      <alignment horizontal="right"/>
      <protection locked="0"/>
    </xf>
    <xf numFmtId="0" fontId="28" fillId="4" borderId="6" xfId="0" applyFont="1" applyFill="1" applyBorder="1" applyAlignment="1" applyProtection="1">
      <alignment horizontal="left" vertical="center" wrapText="1"/>
      <protection locked="0"/>
    </xf>
    <xf numFmtId="0" fontId="28" fillId="4" borderId="6" xfId="0" applyFont="1" applyFill="1" applyBorder="1" applyProtection="1">
      <protection locked="0"/>
    </xf>
    <xf numFmtId="0" fontId="7" fillId="4" borderId="6" xfId="0" applyFont="1" applyFill="1" applyBorder="1" applyAlignment="1" applyProtection="1">
      <alignment horizontal="left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right"/>
      <protection locked="0"/>
    </xf>
    <xf numFmtId="0" fontId="7" fillId="4" borderId="6" xfId="0" applyFont="1" applyFill="1" applyBorder="1" applyProtection="1"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26" fillId="4" borderId="5" xfId="0" applyFont="1" applyFill="1" applyBorder="1" applyAlignment="1" applyProtection="1">
      <alignment horizontal="center" vertical="top"/>
      <protection locked="0"/>
    </xf>
    <xf numFmtId="0" fontId="26" fillId="4" borderId="16" xfId="0" applyFont="1" applyFill="1" applyBorder="1" applyAlignment="1" applyProtection="1">
      <alignment horizontal="center" vertical="top"/>
      <protection locked="0"/>
    </xf>
    <xf numFmtId="0" fontId="26" fillId="4" borderId="6" xfId="0" applyFont="1" applyFill="1" applyBorder="1" applyAlignment="1" applyProtection="1">
      <alignment horizontal="center" vertical="top"/>
      <protection locked="0"/>
    </xf>
    <xf numFmtId="0" fontId="26" fillId="4" borderId="17" xfId="0" applyFont="1" applyFill="1" applyBorder="1" applyAlignment="1" applyProtection="1">
      <alignment horizontal="center" vertical="top"/>
      <protection locked="0"/>
    </xf>
    <xf numFmtId="0" fontId="26" fillId="4" borderId="7" xfId="0" applyFont="1" applyFill="1" applyBorder="1" applyAlignment="1" applyProtection="1">
      <alignment horizontal="center" vertical="top"/>
      <protection locked="0"/>
    </xf>
    <xf numFmtId="0" fontId="26" fillId="4" borderId="18" xfId="0" applyFont="1" applyFill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left" vertical="center" textRotation="90"/>
    </xf>
    <xf numFmtId="0" fontId="20" fillId="2" borderId="0" xfId="0" applyFont="1" applyFill="1" applyAlignment="1">
      <alignment horizontal="left"/>
    </xf>
    <xf numFmtId="0" fontId="28" fillId="4" borderId="5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>
      <alignment horizontal="left" vertical="center" wrapText="1"/>
    </xf>
    <xf numFmtId="0" fontId="28" fillId="4" borderId="6" xfId="0" applyFont="1" applyFill="1" applyBorder="1" applyAlignment="1" applyProtection="1">
      <alignment horizontal="left" vertical="center" wrapText="1"/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29" fillId="4" borderId="7" xfId="0" applyFont="1" applyFill="1" applyBorder="1" applyAlignment="1" applyProtection="1">
      <alignment horizontal="center"/>
      <protection locked="0"/>
    </xf>
    <xf numFmtId="0" fontId="24" fillId="5" borderId="0" xfId="0" applyFont="1" applyFill="1" applyAlignment="1">
      <alignment horizontal="center" vertical="center"/>
    </xf>
    <xf numFmtId="0" fontId="30" fillId="4" borderId="5" xfId="0" applyFont="1" applyFill="1" applyBorder="1" applyAlignment="1" applyProtection="1">
      <alignment horizontal="center" vertical="center"/>
      <protection locked="0"/>
    </xf>
    <xf numFmtId="0" fontId="30" fillId="4" borderId="6" xfId="0" applyFont="1" applyFill="1" applyBorder="1" applyAlignment="1" applyProtection="1">
      <alignment horizontal="center" vertical="center"/>
      <protection locked="0"/>
    </xf>
    <xf numFmtId="0" fontId="30" fillId="4" borderId="7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vertical="center" wrapText="1"/>
    </xf>
    <xf numFmtId="0" fontId="0" fillId="2" borderId="3" xfId="0" applyFill="1" applyBorder="1"/>
    <xf numFmtId="0" fontId="0" fillId="2" borderId="4" xfId="0" applyFill="1" applyBorder="1"/>
    <xf numFmtId="0" fontId="24" fillId="5" borderId="9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 textRotation="90"/>
      <protection locked="0"/>
    </xf>
    <xf numFmtId="0" fontId="23" fillId="3" borderId="8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3B6C2C97-4BBD-420D-B28A-F5C84DAB9D9B}"/>
    <cellStyle name="Percentagem 2" xfId="2" xr:uid="{63A7A468-D362-48A5-9299-EDE70DCDF321}"/>
  </cellStyles>
  <dxfs count="0"/>
  <tableStyles count="0" defaultTableStyle="TableStyleMedium2" defaultPivotStyle="PivotStyleLight16"/>
  <colors>
    <mruColors>
      <color rgb="FF42B1B4"/>
      <color rgb="FFECF9F8"/>
      <color rgb="FFDEF6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fmlaLink="$O$1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35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O$41" lockText="1" noThreeD="1"/>
</file>

<file path=xl/ctrlProps/ctrlProp15.xml><?xml version="1.0" encoding="utf-8"?>
<formControlPr xmlns="http://schemas.microsoft.com/office/spreadsheetml/2009/9/main" objectType="Radio" firstButton="1" fmlaLink="#REF!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O$49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firstButton="1" fmlaLink="$O$58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fmlaLink="$O$65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fmlaLink="$O$73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firstButton="1" fmlaLink="$O$80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fmlaLink="$O$86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checked="Checked" lockText="1" noThreeD="1"/>
</file>

<file path=xl/ctrlProps/ctrlProp41.xml><?xml version="1.0" encoding="utf-8"?>
<formControlPr xmlns="http://schemas.microsoft.com/office/spreadsheetml/2009/9/main" objectType="Radio" firstButton="1" fmlaLink="$O$94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O$101" lockText="1" noThreeD="1"/>
</file>

<file path=xl/ctrlProps/ctrlProp59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firstButton="1" fmlaLink="$O$27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27</xdr:row>
          <xdr:rowOff>0</xdr:rowOff>
        </xdr:from>
        <xdr:to>
          <xdr:col>12</xdr:col>
          <xdr:colOff>1574800</xdr:colOff>
          <xdr:row>34</xdr:row>
          <xdr:rowOff>12700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18</xdr:row>
          <xdr:rowOff>215900</xdr:rowOff>
        </xdr:from>
        <xdr:to>
          <xdr:col>2</xdr:col>
          <xdr:colOff>1968500</xdr:colOff>
          <xdr:row>19</xdr:row>
          <xdr:rowOff>203200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     Inferior a 10.000.000,00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20</xdr:row>
          <xdr:rowOff>38100</xdr:rowOff>
        </xdr:from>
        <xdr:to>
          <xdr:col>3</xdr:col>
          <xdr:colOff>482600</xdr:colOff>
          <xdr:row>21</xdr:row>
          <xdr:rowOff>12700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     Entre 10.000.001,00 e 50.000.000,00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21</xdr:row>
          <xdr:rowOff>88900</xdr:rowOff>
        </xdr:from>
        <xdr:to>
          <xdr:col>3</xdr:col>
          <xdr:colOff>457200</xdr:colOff>
          <xdr:row>22</xdr:row>
          <xdr:rowOff>76200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      Entre 50.000.001,00 e 100.000.000,00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22</xdr:row>
          <xdr:rowOff>139700</xdr:rowOff>
        </xdr:from>
        <xdr:to>
          <xdr:col>4</xdr:col>
          <xdr:colOff>76200</xdr:colOff>
          <xdr:row>23</xdr:row>
          <xdr:rowOff>127000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      Entre 100.000.001,00 e 200.000.000,00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23</xdr:row>
          <xdr:rowOff>190500</xdr:rowOff>
        </xdr:from>
        <xdr:to>
          <xdr:col>3</xdr:col>
          <xdr:colOff>330200</xdr:colOff>
          <xdr:row>24</xdr:row>
          <xdr:rowOff>177800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      Superior a 200.000.000,00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27</xdr:row>
          <xdr:rowOff>190500</xdr:rowOff>
        </xdr:from>
        <xdr:to>
          <xdr:col>2</xdr:col>
          <xdr:colOff>1879600</xdr:colOff>
          <xdr:row>28</xdr:row>
          <xdr:rowOff>165100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      Inferior a 10.000.000,00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28</xdr:row>
          <xdr:rowOff>190500</xdr:rowOff>
        </xdr:from>
        <xdr:to>
          <xdr:col>3</xdr:col>
          <xdr:colOff>355600</xdr:colOff>
          <xdr:row>29</xdr:row>
          <xdr:rowOff>165100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     Entre 10.000.001,00 e 50.000.000,00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29</xdr:row>
          <xdr:rowOff>177800</xdr:rowOff>
        </xdr:from>
        <xdr:to>
          <xdr:col>3</xdr:col>
          <xdr:colOff>520700</xdr:colOff>
          <xdr:row>30</xdr:row>
          <xdr:rowOff>165100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      Entre 50.000.001,00 e 100.000.000,00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30</xdr:row>
          <xdr:rowOff>177800</xdr:rowOff>
        </xdr:from>
        <xdr:to>
          <xdr:col>3</xdr:col>
          <xdr:colOff>508000</xdr:colOff>
          <xdr:row>31</xdr:row>
          <xdr:rowOff>165100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      Entre 100.000.001,00 e 300.000.000,00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31</xdr:row>
          <xdr:rowOff>177800</xdr:rowOff>
        </xdr:from>
        <xdr:to>
          <xdr:col>3</xdr:col>
          <xdr:colOff>304800</xdr:colOff>
          <xdr:row>32</xdr:row>
          <xdr:rowOff>165100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      Superior a 300.000.000,00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35</xdr:row>
          <xdr:rowOff>165100</xdr:rowOff>
        </xdr:from>
        <xdr:to>
          <xdr:col>6</xdr:col>
          <xdr:colOff>1282700</xdr:colOff>
          <xdr:row>36</xdr:row>
          <xdr:rowOff>139700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Tenho nenhum ou pouco conhecimento sobre produtos financeiros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36</xdr:row>
          <xdr:rowOff>177800</xdr:rowOff>
        </xdr:from>
        <xdr:to>
          <xdr:col>6</xdr:col>
          <xdr:colOff>1282700</xdr:colOff>
          <xdr:row>37</xdr:row>
          <xdr:rowOff>165100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Tenho um conhecimento moderado sobre investimentos e produtos financeiros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37</xdr:row>
          <xdr:rowOff>190500</xdr:rowOff>
        </xdr:from>
        <xdr:to>
          <xdr:col>6</xdr:col>
          <xdr:colOff>1282700</xdr:colOff>
          <xdr:row>38</xdr:row>
          <xdr:rowOff>177800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Tenho um conhecimento extenso sobre investimentos e produtos financeiros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41</xdr:row>
          <xdr:rowOff>203200</xdr:rowOff>
        </xdr:from>
        <xdr:to>
          <xdr:col>6</xdr:col>
          <xdr:colOff>1155700</xdr:colOff>
          <xdr:row>42</xdr:row>
          <xdr:rowOff>177800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Pretendo transacionar apenas Obrigações e Bilhetes do Tesouro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42</xdr:row>
          <xdr:rowOff>215900</xdr:rowOff>
        </xdr:from>
        <xdr:to>
          <xdr:col>13</xdr:col>
          <xdr:colOff>25400</xdr:colOff>
          <xdr:row>43</xdr:row>
          <xdr:rowOff>190500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2.       Pretendo transacionar Origações, Bilhetes do Tesouro, Obrigações Corporativas e Unidades de Participação de Fundos de Rendas fixas e Acções negociadas nos  mercados regulamentados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43</xdr:row>
          <xdr:rowOff>228600</xdr:rowOff>
        </xdr:from>
        <xdr:to>
          <xdr:col>11</xdr:col>
          <xdr:colOff>558800</xdr:colOff>
          <xdr:row>44</xdr:row>
          <xdr:rowOff>203200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Pretendo transacionar Obrigações, Acções negociadas nos mercados regulamentados e Unidades de Participação de Fundos de Investimento de Capital de Risco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49</xdr:row>
          <xdr:rowOff>139700</xdr:rowOff>
        </xdr:from>
        <xdr:to>
          <xdr:col>6</xdr:col>
          <xdr:colOff>1295400</xdr:colOff>
          <xdr:row>50</xdr:row>
          <xdr:rowOff>127000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Menos de 35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50</xdr:row>
          <xdr:rowOff>139700</xdr:rowOff>
        </xdr:from>
        <xdr:to>
          <xdr:col>3</xdr:col>
          <xdr:colOff>381000</xdr:colOff>
          <xdr:row>51</xdr:row>
          <xdr:rowOff>127000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36 e 45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51</xdr:row>
          <xdr:rowOff>139700</xdr:rowOff>
        </xdr:from>
        <xdr:to>
          <xdr:col>6</xdr:col>
          <xdr:colOff>1168400</xdr:colOff>
          <xdr:row>52</xdr:row>
          <xdr:rowOff>127000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Entre 46 e 55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52</xdr:row>
          <xdr:rowOff>139700</xdr:rowOff>
        </xdr:from>
        <xdr:to>
          <xdr:col>6</xdr:col>
          <xdr:colOff>1295400</xdr:colOff>
          <xdr:row>53</xdr:row>
          <xdr:rowOff>127000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Entre 56 e 60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53</xdr:row>
          <xdr:rowOff>139700</xdr:rowOff>
        </xdr:from>
        <xdr:to>
          <xdr:col>3</xdr:col>
          <xdr:colOff>203200</xdr:colOff>
          <xdr:row>54</xdr:row>
          <xdr:rowOff>127000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       Mais de 60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59</xdr:row>
          <xdr:rowOff>139700</xdr:rowOff>
        </xdr:from>
        <xdr:to>
          <xdr:col>6</xdr:col>
          <xdr:colOff>1168400</xdr:colOff>
          <xdr:row>60</xdr:row>
          <xdr:rowOff>114300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6 Meses e 1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60</xdr:row>
          <xdr:rowOff>152400</xdr:rowOff>
        </xdr:from>
        <xdr:to>
          <xdr:col>6</xdr:col>
          <xdr:colOff>1168400</xdr:colOff>
          <xdr:row>61</xdr:row>
          <xdr:rowOff>139699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Entre 2 Anos e 3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61</xdr:row>
          <xdr:rowOff>177800</xdr:rowOff>
        </xdr:from>
        <xdr:to>
          <xdr:col>6</xdr:col>
          <xdr:colOff>1168400</xdr:colOff>
          <xdr:row>62</xdr:row>
          <xdr:rowOff>165101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Superior a 3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65</xdr:row>
          <xdr:rowOff>114300</xdr:rowOff>
        </xdr:from>
        <xdr:to>
          <xdr:col>6</xdr:col>
          <xdr:colOff>1295400</xdr:colOff>
          <xdr:row>66</xdr:row>
          <xdr:rowOff>88899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Inferior a 10%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66</xdr:row>
          <xdr:rowOff>127000</xdr:rowOff>
        </xdr:from>
        <xdr:to>
          <xdr:col>6</xdr:col>
          <xdr:colOff>1295400</xdr:colOff>
          <xdr:row>67</xdr:row>
          <xdr:rowOff>114301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10% e 20%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67</xdr:row>
          <xdr:rowOff>139700</xdr:rowOff>
        </xdr:from>
        <xdr:to>
          <xdr:col>6</xdr:col>
          <xdr:colOff>1295400</xdr:colOff>
          <xdr:row>68</xdr:row>
          <xdr:rowOff>127000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Entre 21% e 30%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68</xdr:row>
          <xdr:rowOff>165100</xdr:rowOff>
        </xdr:from>
        <xdr:to>
          <xdr:col>6</xdr:col>
          <xdr:colOff>1295400</xdr:colOff>
          <xdr:row>69</xdr:row>
          <xdr:rowOff>139699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Entre 31% e 40%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69</xdr:row>
          <xdr:rowOff>177800</xdr:rowOff>
        </xdr:from>
        <xdr:to>
          <xdr:col>6</xdr:col>
          <xdr:colOff>1295400</xdr:colOff>
          <xdr:row>70</xdr:row>
          <xdr:rowOff>165101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       Superior a 40%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73</xdr:row>
          <xdr:rowOff>203200</xdr:rowOff>
        </xdr:from>
        <xdr:to>
          <xdr:col>6</xdr:col>
          <xdr:colOff>1282700</xdr:colOff>
          <xdr:row>74</xdr:row>
          <xdr:rowOff>177801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Inferior a 20%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74</xdr:row>
          <xdr:rowOff>215900</xdr:rowOff>
        </xdr:from>
        <xdr:to>
          <xdr:col>6</xdr:col>
          <xdr:colOff>1295400</xdr:colOff>
          <xdr:row>75</xdr:row>
          <xdr:rowOff>190500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20% e 35%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75</xdr:row>
          <xdr:rowOff>228600</xdr:rowOff>
        </xdr:from>
        <xdr:to>
          <xdr:col>6</xdr:col>
          <xdr:colOff>1295400</xdr:colOff>
          <xdr:row>76</xdr:row>
          <xdr:rowOff>203199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Superior a 35%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81</xdr:row>
          <xdr:rowOff>25400</xdr:rowOff>
        </xdr:from>
        <xdr:to>
          <xdr:col>6</xdr:col>
          <xdr:colOff>1168400</xdr:colOff>
          <xdr:row>82</xdr:row>
          <xdr:rowOff>12701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Preservar o meu capital ao longo do tempo assumindo baixos riscos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82</xdr:row>
          <xdr:rowOff>38100</xdr:rowOff>
        </xdr:from>
        <xdr:to>
          <xdr:col>6</xdr:col>
          <xdr:colOff>1168400</xdr:colOff>
          <xdr:row>83</xdr:row>
          <xdr:rowOff>25400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Aumentar o meu capital ao longo do tempo assumindo riscos moderados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83</xdr:row>
          <xdr:rowOff>50800</xdr:rowOff>
        </xdr:from>
        <xdr:to>
          <xdr:col>6</xdr:col>
          <xdr:colOff>1168400</xdr:colOff>
          <xdr:row>84</xdr:row>
          <xdr:rowOff>38099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Aumentar consideravelmente o meu capital assumindo risco elevados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86</xdr:row>
          <xdr:rowOff>215900</xdr:rowOff>
        </xdr:from>
        <xdr:to>
          <xdr:col>6</xdr:col>
          <xdr:colOff>1295400</xdr:colOff>
          <xdr:row>87</xdr:row>
          <xdr:rowOff>203199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 Vender o investimento e assumir a perda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88</xdr:row>
          <xdr:rowOff>38100</xdr:rowOff>
        </xdr:from>
        <xdr:to>
          <xdr:col>6</xdr:col>
          <xdr:colOff>1295400</xdr:colOff>
          <xdr:row>89</xdr:row>
          <xdr:rowOff>12700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Esperar o investimento retornar ao seu valor inicial para de seguida  investir num produto menos volátil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89</xdr:row>
          <xdr:rowOff>76200</xdr:rowOff>
        </xdr:from>
        <xdr:to>
          <xdr:col>6</xdr:col>
          <xdr:colOff>1295400</xdr:colOff>
          <xdr:row>90</xdr:row>
          <xdr:rowOff>63499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Manter o investimento porque espero retornos a longo prazo, as flutuações a curto prazo não são preocupantes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90</xdr:row>
          <xdr:rowOff>127000</xdr:rowOff>
        </xdr:from>
        <xdr:to>
          <xdr:col>6</xdr:col>
          <xdr:colOff>1295400</xdr:colOff>
          <xdr:row>91</xdr:row>
          <xdr:rowOff>114301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Aumentar o meu investimento para aproveitar de preços mais baixos para obter mais ganhos futuros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94</xdr:row>
          <xdr:rowOff>177800</xdr:rowOff>
        </xdr:from>
        <xdr:to>
          <xdr:col>6</xdr:col>
          <xdr:colOff>1295400</xdr:colOff>
          <xdr:row>95</xdr:row>
          <xdr:rowOff>165099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Entre 10.000.000,00 e 11.000.000,00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95</xdr:row>
          <xdr:rowOff>203200</xdr:rowOff>
        </xdr:from>
        <xdr:to>
          <xdr:col>6</xdr:col>
          <xdr:colOff>1295400</xdr:colOff>
          <xdr:row>96</xdr:row>
          <xdr:rowOff>177801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9.500.000,00 e 11.600.000,00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96</xdr:row>
          <xdr:rowOff>228600</xdr:rowOff>
        </xdr:from>
        <xdr:to>
          <xdr:col>6</xdr:col>
          <xdr:colOff>1295400</xdr:colOff>
          <xdr:row>97</xdr:row>
          <xdr:rowOff>203200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Entre 9.000.000,00 e 13.000.000,00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98</xdr:row>
          <xdr:rowOff>12700</xdr:rowOff>
        </xdr:from>
        <xdr:to>
          <xdr:col>6</xdr:col>
          <xdr:colOff>1295400</xdr:colOff>
          <xdr:row>98</xdr:row>
          <xdr:rowOff>228600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Entre 7.500.000,00 e 16.000.000,00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12700</xdr:rowOff>
        </xdr:from>
        <xdr:to>
          <xdr:col>12</xdr:col>
          <xdr:colOff>1562100</xdr:colOff>
          <xdr:row>26</xdr:row>
          <xdr:rowOff>12700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12</xdr:col>
          <xdr:colOff>1562100</xdr:colOff>
          <xdr:row>39</xdr:row>
          <xdr:rowOff>113862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41</xdr:row>
          <xdr:rowOff>0</xdr:rowOff>
        </xdr:from>
        <xdr:to>
          <xdr:col>12</xdr:col>
          <xdr:colOff>1562100</xdr:colOff>
          <xdr:row>47</xdr:row>
          <xdr:rowOff>7083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49</xdr:row>
          <xdr:rowOff>12700</xdr:rowOff>
        </xdr:from>
        <xdr:to>
          <xdr:col>12</xdr:col>
          <xdr:colOff>1562100</xdr:colOff>
          <xdr:row>56</xdr:row>
          <xdr:rowOff>679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58</xdr:row>
          <xdr:rowOff>12700</xdr:rowOff>
        </xdr:from>
        <xdr:to>
          <xdr:col>12</xdr:col>
          <xdr:colOff>1549400</xdr:colOff>
          <xdr:row>64</xdr:row>
          <xdr:rowOff>12701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65</xdr:row>
          <xdr:rowOff>12700</xdr:rowOff>
        </xdr:from>
        <xdr:to>
          <xdr:col>12</xdr:col>
          <xdr:colOff>1549400</xdr:colOff>
          <xdr:row>71</xdr:row>
          <xdr:rowOff>8562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79</xdr:row>
          <xdr:rowOff>381000</xdr:rowOff>
        </xdr:from>
        <xdr:to>
          <xdr:col>12</xdr:col>
          <xdr:colOff>1562100</xdr:colOff>
          <xdr:row>85</xdr:row>
          <xdr:rowOff>3713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12700</xdr:rowOff>
        </xdr:from>
        <xdr:to>
          <xdr:col>12</xdr:col>
          <xdr:colOff>1562100</xdr:colOff>
          <xdr:row>93</xdr:row>
          <xdr:rowOff>1684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12700</xdr:rowOff>
        </xdr:from>
        <xdr:to>
          <xdr:col>12</xdr:col>
          <xdr:colOff>1549400</xdr:colOff>
          <xdr:row>100</xdr:row>
          <xdr:rowOff>445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73</xdr:row>
          <xdr:rowOff>0</xdr:rowOff>
        </xdr:from>
        <xdr:to>
          <xdr:col>12</xdr:col>
          <xdr:colOff>1549400</xdr:colOff>
          <xdr:row>79</xdr:row>
          <xdr:rowOff>1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45</xdr:row>
          <xdr:rowOff>0</xdr:rowOff>
        </xdr:from>
        <xdr:to>
          <xdr:col>11</xdr:col>
          <xdr:colOff>558800</xdr:colOff>
          <xdr:row>45</xdr:row>
          <xdr:rowOff>215900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Outros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104</xdr:row>
          <xdr:rowOff>76200</xdr:rowOff>
        </xdr:from>
        <xdr:to>
          <xdr:col>5</xdr:col>
          <xdr:colOff>304800</xdr:colOff>
          <xdr:row>105</xdr:row>
          <xdr:rowOff>63500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3.     Gerar lucro assumindo riscos baixos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101</xdr:row>
          <xdr:rowOff>177800</xdr:rowOff>
        </xdr:from>
        <xdr:to>
          <xdr:col>5</xdr:col>
          <xdr:colOff>1295400</xdr:colOff>
          <xdr:row>103</xdr:row>
          <xdr:rowOff>101600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1.     Fazer cobertura parcial das suas posições ou operações futuras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103</xdr:row>
          <xdr:rowOff>101600</xdr:rowOff>
        </xdr:from>
        <xdr:to>
          <xdr:col>5</xdr:col>
          <xdr:colOff>381000</xdr:colOff>
          <xdr:row>104</xdr:row>
          <xdr:rowOff>76201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2.     Fazer cobertura total das suas posições ou operações futuras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105</xdr:row>
          <xdr:rowOff>50800</xdr:rowOff>
        </xdr:from>
        <xdr:to>
          <xdr:col>5</xdr:col>
          <xdr:colOff>711200</xdr:colOff>
          <xdr:row>105</xdr:row>
          <xdr:rowOff>254000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4.     Gerar lucro assumindo riscos altos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101</xdr:row>
          <xdr:rowOff>12700</xdr:rowOff>
        </xdr:from>
        <xdr:to>
          <xdr:col>12</xdr:col>
          <xdr:colOff>1562100</xdr:colOff>
          <xdr:row>107</xdr:row>
          <xdr:rowOff>12701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58</xdr:row>
          <xdr:rowOff>114300</xdr:rowOff>
        </xdr:from>
        <xdr:to>
          <xdr:col>6</xdr:col>
          <xdr:colOff>1295400</xdr:colOff>
          <xdr:row>59</xdr:row>
          <xdr:rowOff>101601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Inferior a 6 Meses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56</xdr:row>
          <xdr:rowOff>0</xdr:rowOff>
        </xdr:from>
        <xdr:to>
          <xdr:col>12</xdr:col>
          <xdr:colOff>1562100</xdr:colOff>
          <xdr:row>62</xdr:row>
          <xdr:rowOff>84668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F2FC-AADF-4CE1-BDB2-1E6B86DC87E9}">
  <dimension ref="A1:D57"/>
  <sheetViews>
    <sheetView showGridLines="0" topLeftCell="A32" workbookViewId="0">
      <selection activeCell="B57" sqref="B57"/>
    </sheetView>
  </sheetViews>
  <sheetFormatPr baseColWidth="10" defaultColWidth="8.83203125" defaultRowHeight="15"/>
  <sheetData>
    <row r="1" spans="2:4">
      <c r="B1" s="2" t="s">
        <v>5</v>
      </c>
      <c r="C1" s="2" t="s">
        <v>6</v>
      </c>
      <c r="D1" s="2"/>
    </row>
    <row r="2" spans="2:4">
      <c r="B2" s="1">
        <v>1</v>
      </c>
      <c r="C2" s="1">
        <v>0.5</v>
      </c>
    </row>
    <row r="3" spans="2:4">
      <c r="B3" s="1">
        <v>2</v>
      </c>
      <c r="C3" s="1">
        <v>1</v>
      </c>
    </row>
    <row r="4" spans="2:4">
      <c r="B4" s="1">
        <v>3</v>
      </c>
      <c r="C4" s="1">
        <v>2</v>
      </c>
    </row>
    <row r="5" spans="2:4">
      <c r="B5" s="1">
        <v>4</v>
      </c>
      <c r="C5" s="1">
        <v>3</v>
      </c>
    </row>
    <row r="6" spans="2:4">
      <c r="B6" s="1">
        <v>5</v>
      </c>
      <c r="C6" s="1">
        <v>4</v>
      </c>
    </row>
    <row r="7" spans="2:4">
      <c r="B7" s="1">
        <v>6</v>
      </c>
      <c r="C7" s="1">
        <v>0.5</v>
      </c>
    </row>
    <row r="8" spans="2:4">
      <c r="B8" s="1">
        <v>7</v>
      </c>
      <c r="C8" s="1">
        <v>1</v>
      </c>
    </row>
    <row r="9" spans="2:4">
      <c r="B9" s="1">
        <v>8</v>
      </c>
      <c r="C9" s="1">
        <v>2</v>
      </c>
    </row>
    <row r="10" spans="2:4">
      <c r="B10" s="1">
        <v>9</v>
      </c>
      <c r="C10" s="1">
        <v>3</v>
      </c>
    </row>
    <row r="11" spans="2:4">
      <c r="B11" s="1">
        <v>10</v>
      </c>
      <c r="C11" s="1">
        <v>4</v>
      </c>
    </row>
    <row r="12" spans="2:4">
      <c r="B12" s="1">
        <v>11</v>
      </c>
      <c r="C12" s="1">
        <v>0.5</v>
      </c>
    </row>
    <row r="13" spans="2:4">
      <c r="B13" s="1">
        <v>12</v>
      </c>
      <c r="C13" s="1">
        <v>1</v>
      </c>
    </row>
    <row r="14" spans="2:4">
      <c r="B14" s="1">
        <v>13</v>
      </c>
      <c r="C14" s="1">
        <v>2</v>
      </c>
    </row>
    <row r="15" spans="2:4">
      <c r="B15" s="1">
        <v>14</v>
      </c>
      <c r="C15" s="1">
        <v>0.5</v>
      </c>
    </row>
    <row r="16" spans="2:4">
      <c r="B16" s="1">
        <v>15</v>
      </c>
      <c r="C16" s="1">
        <v>1</v>
      </c>
    </row>
    <row r="17" spans="2:3">
      <c r="B17" s="1">
        <v>16</v>
      </c>
      <c r="C17" s="1">
        <v>2</v>
      </c>
    </row>
    <row r="18" spans="2:3">
      <c r="B18" s="1">
        <v>17</v>
      </c>
      <c r="C18" s="1">
        <v>0.5</v>
      </c>
    </row>
    <row r="19" spans="2:3">
      <c r="B19" s="1">
        <v>18</v>
      </c>
      <c r="C19" s="1">
        <v>1</v>
      </c>
    </row>
    <row r="20" spans="2:3">
      <c r="B20" s="1">
        <v>19</v>
      </c>
      <c r="C20" s="1">
        <v>2</v>
      </c>
    </row>
    <row r="21" spans="2:3">
      <c r="B21" s="1">
        <v>20</v>
      </c>
      <c r="C21" s="1">
        <v>3</v>
      </c>
    </row>
    <row r="22" spans="2:3">
      <c r="B22" s="1">
        <v>21</v>
      </c>
      <c r="C22" s="1">
        <v>4</v>
      </c>
    </row>
    <row r="23" spans="2:3">
      <c r="B23" s="1">
        <v>22</v>
      </c>
      <c r="C23" s="1">
        <v>0.5</v>
      </c>
    </row>
    <row r="24" spans="2:3">
      <c r="B24" s="1">
        <v>23</v>
      </c>
      <c r="C24" s="1">
        <v>1</v>
      </c>
    </row>
    <row r="25" spans="2:3">
      <c r="B25" s="1">
        <v>24</v>
      </c>
      <c r="C25" s="1">
        <v>2</v>
      </c>
    </row>
    <row r="26" spans="2:3">
      <c r="B26" s="1">
        <v>25</v>
      </c>
      <c r="C26" s="1">
        <v>3</v>
      </c>
    </row>
    <row r="27" spans="2:3">
      <c r="B27" s="1">
        <v>26</v>
      </c>
      <c r="C27" s="1">
        <v>0.5</v>
      </c>
    </row>
    <row r="28" spans="2:3">
      <c r="B28" s="1">
        <v>27</v>
      </c>
      <c r="C28" s="1">
        <v>1</v>
      </c>
    </row>
    <row r="29" spans="2:3">
      <c r="B29" s="1">
        <v>28</v>
      </c>
      <c r="C29" s="1">
        <v>2</v>
      </c>
    </row>
    <row r="30" spans="2:3">
      <c r="B30" s="1">
        <v>29</v>
      </c>
      <c r="C30" s="1">
        <v>3</v>
      </c>
    </row>
    <row r="31" spans="2:3">
      <c r="B31" s="1">
        <v>30</v>
      </c>
      <c r="C31" s="1">
        <v>4</v>
      </c>
    </row>
    <row r="32" spans="2:3">
      <c r="B32" s="1">
        <v>31</v>
      </c>
      <c r="C32" s="1">
        <v>0.5</v>
      </c>
    </row>
    <row r="33" spans="2:3">
      <c r="B33" s="1">
        <v>32</v>
      </c>
      <c r="C33" s="1">
        <v>1</v>
      </c>
    </row>
    <row r="34" spans="2:3">
      <c r="B34" s="1">
        <v>33</v>
      </c>
      <c r="C34" s="1">
        <v>2</v>
      </c>
    </row>
    <row r="35" spans="2:3">
      <c r="B35" s="1">
        <v>34</v>
      </c>
      <c r="C35" s="1">
        <v>0.5</v>
      </c>
    </row>
    <row r="36" spans="2:3">
      <c r="B36" s="1">
        <v>35</v>
      </c>
      <c r="C36" s="1">
        <v>1</v>
      </c>
    </row>
    <row r="37" spans="2:3">
      <c r="B37" s="1">
        <v>36</v>
      </c>
      <c r="C37" s="1">
        <v>2</v>
      </c>
    </row>
    <row r="38" spans="2:3">
      <c r="B38" s="1">
        <v>37</v>
      </c>
      <c r="C38" s="1">
        <v>0.5</v>
      </c>
    </row>
    <row r="39" spans="2:3">
      <c r="B39" s="1">
        <v>38</v>
      </c>
      <c r="C39" s="1">
        <v>1</v>
      </c>
    </row>
    <row r="40" spans="2:3">
      <c r="B40" s="1">
        <v>39</v>
      </c>
      <c r="C40" s="1">
        <v>2</v>
      </c>
    </row>
    <row r="41" spans="2:3">
      <c r="B41" s="1">
        <v>40</v>
      </c>
      <c r="C41" s="1">
        <v>3</v>
      </c>
    </row>
    <row r="42" spans="2:3">
      <c r="B42" s="1">
        <v>41</v>
      </c>
      <c r="C42" s="1">
        <v>0.5</v>
      </c>
    </row>
    <row r="43" spans="2:3">
      <c r="B43" s="1">
        <v>42</v>
      </c>
      <c r="C43" s="1">
        <v>1</v>
      </c>
    </row>
    <row r="44" spans="2:3">
      <c r="B44" s="1">
        <v>43</v>
      </c>
      <c r="C44" s="1">
        <v>2</v>
      </c>
    </row>
    <row r="45" spans="2:3">
      <c r="B45" s="1">
        <v>44</v>
      </c>
      <c r="C45" s="1">
        <v>3</v>
      </c>
    </row>
    <row r="47" spans="2:3">
      <c r="B47" t="s">
        <v>4</v>
      </c>
      <c r="C47">
        <f>(+SUMIF(Questionario!$O$18:$O$101,BD!B50,Questionario!$O$18:$O$101)+SUMIF(Questionario!$O$18:$O$101,BD!B51,Questionario!$O$18:$O$101)+SUMIF(Questionario!$O$18:$O$101,BD!B52,Questionario!$O$18:$O$101)+SUMIF(Questionario!$O$18:$O$101,BD!B53,Questionario!$O$18:$O$101)+SUMIF(Questionario!$O$18:$O$101,BD!B54,Questionario!$O$18:$O$101)+IF(Questionario!O41=3,1*BD!B56,0)+IF(Questionario!O41=2,1*B57,0)+IF(Questionario!O41=4,BD!B56,0))</f>
        <v>104</v>
      </c>
    </row>
    <row r="50" spans="1:2">
      <c r="B50">
        <v>1</v>
      </c>
    </row>
    <row r="51" spans="1:2">
      <c r="B51">
        <v>2</v>
      </c>
    </row>
    <row r="52" spans="1:2">
      <c r="B52">
        <v>3</v>
      </c>
    </row>
    <row r="53" spans="1:2">
      <c r="B53">
        <v>4</v>
      </c>
    </row>
    <row r="54" spans="1:2">
      <c r="B54">
        <v>5</v>
      </c>
    </row>
    <row r="56" spans="1:2">
      <c r="A56" t="s">
        <v>8</v>
      </c>
      <c r="B56">
        <v>72</v>
      </c>
    </row>
    <row r="57" spans="1:2">
      <c r="A57" t="s">
        <v>7</v>
      </c>
      <c r="B57">
        <v>34</v>
      </c>
    </row>
  </sheetData>
  <sheetProtection algorithmName="SHA-512" hashValue="rCwmUfVg++FQlStRTjfcET40YP0WxfnJdME3aMDHoVvuuoepuRjEw9/Eyq89KoE5VTaBTIRMR/2AO6/5gONtiw==" saltValue="FOwPM5QOmZPnS7rv03GzA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CFC2D-42F2-4829-8CBB-EF514ADAC900}">
  <sheetPr>
    <pageSetUpPr fitToPage="1"/>
  </sheetPr>
  <dimension ref="B2:O114"/>
  <sheetViews>
    <sheetView showGridLines="0" tabSelected="1" view="pageBreakPreview" zoomScale="65" zoomScaleNormal="68" zoomScaleSheetLayoutView="63" zoomScalePageLayoutView="81" workbookViewId="0">
      <selection activeCell="C63" sqref="C63"/>
    </sheetView>
  </sheetViews>
  <sheetFormatPr baseColWidth="10" defaultColWidth="8.83203125" defaultRowHeight="19"/>
  <cols>
    <col min="1" max="1" width="8.83203125" style="5"/>
    <col min="2" max="2" width="5.83203125" style="5" customWidth="1"/>
    <col min="3" max="3" width="29.5" style="21" customWidth="1"/>
    <col min="4" max="4" width="8.83203125" style="5"/>
    <col min="5" max="5" width="8.83203125" style="5" customWidth="1"/>
    <col min="6" max="6" width="19.83203125" style="5" customWidth="1"/>
    <col min="7" max="7" width="22.1640625" style="5" customWidth="1"/>
    <col min="8" max="8" width="8.83203125" style="5"/>
    <col min="9" max="9" width="0" style="5" hidden="1" customWidth="1"/>
    <col min="10" max="10" width="11.6640625" style="5" customWidth="1"/>
    <col min="11" max="11" width="17.1640625" style="5" hidden="1" customWidth="1"/>
    <col min="12" max="12" width="18.33203125" style="5" customWidth="1"/>
    <col min="13" max="13" width="22.5" style="5" customWidth="1"/>
    <col min="14" max="14" width="6.83203125" style="5" customWidth="1"/>
    <col min="15" max="15" width="8.83203125" style="5" hidden="1" customWidth="1"/>
    <col min="16" max="16384" width="8.83203125" style="5"/>
  </cols>
  <sheetData>
    <row r="2" spans="2:14" s="7" customFormat="1" ht="37.5" customHeight="1">
      <c r="B2" s="26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8"/>
    </row>
    <row r="3" spans="2:14" s="7" customFormat="1" ht="80" customHeight="1">
      <c r="B3" s="26"/>
      <c r="C3" s="29" t="e" vm="1">
        <v>#VALUE!</v>
      </c>
      <c r="D3" s="30"/>
      <c r="E3" s="30"/>
      <c r="F3" s="54" t="s">
        <v>17</v>
      </c>
      <c r="G3" s="54" t="s">
        <v>18</v>
      </c>
      <c r="H3" s="26"/>
      <c r="I3" s="26"/>
      <c r="J3" s="26"/>
      <c r="K3" s="26"/>
      <c r="L3" s="26"/>
      <c r="M3" s="53" t="e" vm="2">
        <v>#VALUE!</v>
      </c>
      <c r="N3" s="28"/>
    </row>
    <row r="4" spans="2:14" s="7" customFormat="1" ht="44" customHeight="1">
      <c r="B4" s="26"/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8"/>
    </row>
    <row r="5" spans="2:14" s="7" customFormat="1" ht="17" customHeight="1">
      <c r="C5" s="22"/>
      <c r="N5" s="14"/>
    </row>
    <row r="6" spans="2:14" s="16" customFormat="1" ht="72" customHeight="1">
      <c r="B6" s="25"/>
      <c r="C6" s="73" t="s">
        <v>22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18"/>
    </row>
    <row r="7" spans="2:14" s="7" customFormat="1" ht="52" customHeight="1" thickBot="1">
      <c r="B7" s="12"/>
      <c r="C7" s="62" t="s">
        <v>19</v>
      </c>
      <c r="D7" s="12"/>
      <c r="E7" s="15"/>
      <c r="F7" s="1"/>
      <c r="G7" s="1"/>
      <c r="H7" s="1"/>
      <c r="I7" s="1"/>
      <c r="J7" s="1"/>
      <c r="K7" s="1"/>
      <c r="L7" s="1"/>
      <c r="M7" s="1"/>
      <c r="N7" s="11"/>
    </row>
    <row r="8" spans="2:14" s="16" customFormat="1" ht="26" customHeight="1" thickTop="1">
      <c r="B8" s="17"/>
      <c r="C8" s="31" t="s">
        <v>23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18"/>
    </row>
    <row r="9" spans="2:14" s="7" customFormat="1" ht="10.25" hidden="1" customHeight="1">
      <c r="B9" s="9"/>
      <c r="C9" s="32"/>
      <c r="D9" s="55"/>
      <c r="E9" s="56"/>
      <c r="F9" s="57"/>
      <c r="G9" s="57"/>
      <c r="H9" s="57"/>
      <c r="I9" s="57"/>
      <c r="J9" s="57"/>
      <c r="K9" s="57"/>
      <c r="L9" s="57"/>
      <c r="M9" s="57"/>
      <c r="N9" s="14"/>
    </row>
    <row r="10" spans="2:14" s="16" customFormat="1" ht="26" customHeight="1">
      <c r="B10" s="17"/>
      <c r="C10" s="32" t="s">
        <v>14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18"/>
    </row>
    <row r="11" spans="2:14" s="7" customFormat="1" ht="7.25" hidden="1" customHeight="1">
      <c r="B11" s="8"/>
      <c r="C11" s="32"/>
      <c r="D11" s="34"/>
      <c r="E11" s="34"/>
      <c r="F11" s="34"/>
      <c r="G11" s="34"/>
      <c r="H11" s="34"/>
      <c r="I11" s="34"/>
      <c r="J11" s="34"/>
      <c r="K11" s="34"/>
      <c r="L11" s="34"/>
      <c r="M11" s="35"/>
      <c r="N11" s="11"/>
    </row>
    <row r="12" spans="2:14" s="16" customFormat="1" ht="26" customHeight="1">
      <c r="B12" s="17"/>
      <c r="C12" s="32" t="s">
        <v>0</v>
      </c>
      <c r="D12" s="77"/>
      <c r="E12" s="77"/>
      <c r="F12" s="77"/>
      <c r="G12" s="77"/>
      <c r="H12" s="77"/>
      <c r="I12" s="77"/>
      <c r="J12" s="36" t="s">
        <v>15</v>
      </c>
      <c r="K12" s="76"/>
      <c r="L12" s="76"/>
      <c r="M12" s="76"/>
      <c r="N12" s="18"/>
    </row>
    <row r="13" spans="2:14" s="7" customFormat="1" ht="9" hidden="1" customHeight="1">
      <c r="B13" s="8"/>
      <c r="C13" s="32"/>
      <c r="D13" s="58"/>
      <c r="E13" s="58"/>
      <c r="F13" s="59"/>
      <c r="G13" s="58"/>
      <c r="H13" s="60"/>
      <c r="I13" s="58"/>
      <c r="J13" s="38"/>
      <c r="K13" s="58"/>
      <c r="L13" s="58"/>
      <c r="M13" s="61"/>
      <c r="N13" s="11"/>
    </row>
    <row r="14" spans="2:14" s="16" customFormat="1" ht="26" customHeight="1">
      <c r="B14" s="17"/>
      <c r="C14" s="32" t="s">
        <v>24</v>
      </c>
      <c r="D14" s="77"/>
      <c r="E14" s="77"/>
      <c r="F14" s="77"/>
      <c r="G14" s="77"/>
      <c r="H14" s="77"/>
      <c r="I14" s="77"/>
      <c r="J14" s="36" t="s">
        <v>1</v>
      </c>
      <c r="K14" s="76"/>
      <c r="L14" s="76"/>
      <c r="M14" s="76"/>
      <c r="N14" s="18"/>
    </row>
    <row r="15" spans="2:14" s="7" customFormat="1" ht="6.5" hidden="1" customHeight="1">
      <c r="B15" s="8"/>
      <c r="C15" s="32"/>
      <c r="D15" s="34"/>
      <c r="E15" s="34"/>
      <c r="F15" s="37"/>
      <c r="G15" s="34"/>
      <c r="H15" s="33"/>
      <c r="I15" s="34"/>
      <c r="J15" s="39"/>
      <c r="K15" s="34"/>
      <c r="L15" s="34"/>
      <c r="M15" s="35"/>
      <c r="N15" s="11"/>
    </row>
    <row r="16" spans="2:14" s="7" customFormat="1" ht="26" customHeight="1" thickBot="1">
      <c r="B16" s="8"/>
      <c r="C16" s="40" t="s">
        <v>9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11"/>
    </row>
    <row r="17" spans="2:15" ht="21" thickTop="1" thickBot="1">
      <c r="B17" s="3"/>
      <c r="C17" s="24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2:15" ht="30" customHeight="1" thickTop="1">
      <c r="C18" s="75" t="s">
        <v>25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O18" s="5">
        <v>3</v>
      </c>
    </row>
    <row r="19" spans="2:15"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4"/>
    </row>
    <row r="20" spans="2:15"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63"/>
    </row>
    <row r="21" spans="2:15"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2:15"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2:15"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2:15"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2:15"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63"/>
    </row>
    <row r="26" spans="2:15" ht="9.5" customHeight="1" thickBot="1"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</row>
    <row r="27" spans="2:15" ht="30" customHeight="1" thickTop="1">
      <c r="C27" s="75" t="s">
        <v>26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O27" s="5">
        <v>3</v>
      </c>
    </row>
    <row r="28" spans="2:15">
      <c r="C28" s="63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2:15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2:15"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2:15"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2:15"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3:15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</row>
    <row r="34" spans="3:15" ht="13.25" customHeight="1" thickBot="1"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</row>
    <row r="35" spans="3:15" ht="30" customHeight="1" thickTop="1">
      <c r="C35" s="75" t="s">
        <v>2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O35" s="5">
        <v>2</v>
      </c>
    </row>
    <row r="36" spans="3:15"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3:15"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</row>
    <row r="38" spans="3:15"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</row>
    <row r="39" spans="3:15"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4"/>
    </row>
    <row r="40" spans="3:15" ht="9" customHeight="1" thickBot="1">
      <c r="C40" s="63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3:15" s="20" customFormat="1" ht="30" customHeight="1" thickTop="1">
      <c r="C41" s="75" t="s">
        <v>27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O41" s="20">
        <v>3</v>
      </c>
    </row>
    <row r="42" spans="3:15"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3:15"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</row>
    <row r="44" spans="3:15"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</row>
    <row r="45" spans="3:15"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3:15"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3:15" ht="13.5" customHeight="1" thickBot="1"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3:15" ht="0.5" hidden="1" customHeight="1"/>
    <row r="49" spans="3:15" s="19" customFormat="1" ht="30" customHeight="1" thickTop="1">
      <c r="C49" s="90" t="s">
        <v>28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O49" s="19">
        <v>1</v>
      </c>
    </row>
    <row r="50" spans="3:15"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3:15">
      <c r="C51" s="63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3:15"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</row>
    <row r="53" spans="3:15"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</row>
    <row r="54" spans="3:15"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spans="3:15"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</row>
    <row r="56" spans="3:15" ht="1.5" customHeight="1"/>
    <row r="57" spans="3:15" ht="5.5" customHeight="1" thickBot="1"/>
    <row r="58" spans="3:15" ht="30" customHeight="1" thickTop="1">
      <c r="C58" s="75" t="s">
        <v>29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O58" s="5">
        <v>1</v>
      </c>
    </row>
    <row r="59" spans="3:15"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</row>
    <row r="60" spans="3:15"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</row>
    <row r="61" spans="3:15"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</row>
    <row r="62" spans="3:15">
      <c r="C62" s="63"/>
      <c r="D62" s="64"/>
      <c r="E62" s="64"/>
      <c r="F62" s="64"/>
      <c r="G62" s="64"/>
      <c r="H62" s="64"/>
      <c r="I62" s="64"/>
      <c r="J62" s="64"/>
      <c r="K62" s="64"/>
      <c r="L62" s="64"/>
      <c r="M62" s="64"/>
    </row>
    <row r="63" spans="3:15">
      <c r="C63" s="63"/>
      <c r="D63" s="64"/>
      <c r="E63" s="64"/>
      <c r="F63" s="64"/>
      <c r="G63" s="64"/>
      <c r="H63" s="64"/>
      <c r="I63" s="64"/>
      <c r="J63" s="64"/>
      <c r="K63" s="64"/>
      <c r="L63" s="64"/>
      <c r="M63" s="64"/>
    </row>
    <row r="64" spans="3:15" ht="1.5" customHeight="1" thickBot="1"/>
    <row r="65" spans="3:15" ht="30" customHeight="1" thickTop="1">
      <c r="C65" s="75" t="s">
        <v>30</v>
      </c>
      <c r="D65" s="75"/>
      <c r="E65" s="75"/>
      <c r="F65" s="75"/>
      <c r="G65" s="75"/>
      <c r="H65" s="75"/>
      <c r="I65" s="75"/>
      <c r="J65" s="75"/>
      <c r="K65" s="75"/>
      <c r="L65" s="75"/>
      <c r="M65" s="75"/>
      <c r="O65" s="5">
        <v>4</v>
      </c>
    </row>
    <row r="66" spans="3:15"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spans="3:15">
      <c r="C67" s="63"/>
      <c r="D67" s="64"/>
      <c r="E67" s="64"/>
      <c r="F67" s="64"/>
      <c r="G67" s="64"/>
      <c r="H67" s="64"/>
      <c r="I67" s="64"/>
      <c r="J67" s="64"/>
      <c r="K67" s="64"/>
      <c r="L67" s="64"/>
      <c r="M67" s="64"/>
    </row>
    <row r="68" spans="3:15">
      <c r="C68" s="63"/>
      <c r="D68" s="64"/>
      <c r="E68" s="64"/>
      <c r="F68" s="64"/>
      <c r="G68" s="64"/>
      <c r="H68" s="64"/>
      <c r="I68" s="64"/>
      <c r="J68" s="64"/>
      <c r="K68" s="64"/>
      <c r="L68" s="64"/>
      <c r="M68" s="64"/>
    </row>
    <row r="69" spans="3:15">
      <c r="C69" s="63"/>
      <c r="D69" s="64"/>
      <c r="E69" s="64"/>
      <c r="F69" s="64"/>
      <c r="G69" s="64"/>
      <c r="H69" s="64"/>
      <c r="I69" s="64"/>
      <c r="J69" s="64"/>
      <c r="K69" s="64"/>
      <c r="L69" s="64"/>
      <c r="M69" s="64"/>
    </row>
    <row r="70" spans="3:15">
      <c r="C70" s="63"/>
      <c r="D70" s="64"/>
      <c r="E70" s="64"/>
      <c r="F70" s="64"/>
      <c r="G70" s="64"/>
      <c r="H70" s="64"/>
      <c r="I70" s="64"/>
      <c r="J70" s="64"/>
      <c r="K70" s="64"/>
      <c r="L70" s="64"/>
      <c r="M70" s="64"/>
    </row>
    <row r="71" spans="3:15" ht="19" customHeight="1" thickBot="1">
      <c r="C71" s="63"/>
      <c r="D71" s="64"/>
      <c r="E71" s="64"/>
      <c r="F71" s="64"/>
      <c r="G71" s="64"/>
      <c r="H71" s="64"/>
      <c r="I71" s="64"/>
      <c r="J71" s="64"/>
      <c r="K71" s="64"/>
      <c r="L71" s="64"/>
      <c r="M71" s="64"/>
    </row>
    <row r="72" spans="3:15" ht="0.5" customHeight="1" thickBot="1"/>
    <row r="73" spans="3:15" ht="30" customHeight="1" thickTop="1">
      <c r="C73" s="75" t="s">
        <v>31</v>
      </c>
      <c r="D73" s="75"/>
      <c r="E73" s="75"/>
      <c r="F73" s="75"/>
      <c r="G73" s="75"/>
      <c r="H73" s="75"/>
      <c r="I73" s="75"/>
      <c r="J73" s="75"/>
      <c r="K73" s="75"/>
      <c r="L73" s="75"/>
      <c r="M73" s="75"/>
      <c r="O73" s="5">
        <v>3</v>
      </c>
    </row>
    <row r="74" spans="3:15">
      <c r="C74" s="63"/>
      <c r="D74" s="64"/>
      <c r="E74" s="64"/>
      <c r="F74" s="64"/>
      <c r="G74" s="64"/>
      <c r="H74" s="64"/>
      <c r="I74" s="64"/>
      <c r="J74" s="64"/>
      <c r="K74" s="64"/>
      <c r="L74" s="64"/>
      <c r="M74" s="64"/>
    </row>
    <row r="75" spans="3:15">
      <c r="C75" s="63"/>
      <c r="D75" s="64"/>
      <c r="E75" s="64"/>
      <c r="F75" s="64"/>
      <c r="G75" s="64"/>
      <c r="H75" s="64"/>
      <c r="I75" s="64"/>
      <c r="J75" s="64"/>
      <c r="K75" s="64"/>
      <c r="L75" s="64"/>
      <c r="M75" s="64"/>
    </row>
    <row r="76" spans="3:15">
      <c r="C76" s="63"/>
      <c r="D76" s="64"/>
      <c r="E76" s="64"/>
      <c r="F76" s="64"/>
      <c r="G76" s="64"/>
      <c r="H76" s="64"/>
      <c r="I76" s="64"/>
      <c r="J76" s="64"/>
      <c r="K76" s="64"/>
      <c r="L76" s="64"/>
      <c r="M76" s="64"/>
    </row>
    <row r="77" spans="3:15">
      <c r="C77" s="63"/>
      <c r="D77" s="64"/>
      <c r="E77" s="64"/>
      <c r="F77" s="64"/>
      <c r="G77" s="64"/>
      <c r="H77" s="64"/>
      <c r="I77" s="64"/>
      <c r="J77" s="64"/>
      <c r="K77" s="64"/>
      <c r="L77" s="64"/>
      <c r="M77" s="64"/>
    </row>
    <row r="78" spans="3:15" ht="9.5" customHeight="1">
      <c r="C78" s="63"/>
      <c r="D78" s="64"/>
      <c r="E78" s="64"/>
      <c r="F78" s="64"/>
      <c r="G78" s="64"/>
      <c r="H78" s="64"/>
      <c r="I78" s="64"/>
      <c r="J78" s="64"/>
      <c r="K78" s="64"/>
      <c r="L78" s="64"/>
      <c r="M78" s="64"/>
    </row>
    <row r="79" spans="3:15" ht="2" customHeight="1" thickBot="1"/>
    <row r="80" spans="3:15" ht="30" customHeight="1" thickTop="1">
      <c r="C80" s="75" t="s">
        <v>32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O80" s="5">
        <v>2</v>
      </c>
    </row>
    <row r="81" spans="3:15" s="6" customFormat="1" ht="10.75" customHeight="1"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</row>
    <row r="82" spans="3:15">
      <c r="C82" s="63"/>
      <c r="D82" s="64"/>
      <c r="E82" s="64"/>
      <c r="F82" s="64"/>
      <c r="G82" s="64"/>
      <c r="H82" s="64"/>
      <c r="I82" s="64"/>
      <c r="J82" s="64"/>
      <c r="K82" s="64"/>
      <c r="L82" s="64"/>
      <c r="M82" s="64"/>
    </row>
    <row r="83" spans="3:15">
      <c r="C83" s="63"/>
      <c r="D83" s="64"/>
      <c r="E83" s="64"/>
      <c r="F83" s="64"/>
      <c r="G83" s="64"/>
      <c r="H83" s="64"/>
      <c r="I83" s="64"/>
      <c r="J83" s="64"/>
      <c r="K83" s="64"/>
      <c r="L83" s="64"/>
      <c r="M83" s="64"/>
    </row>
    <row r="84" spans="3:15">
      <c r="C84" s="63"/>
      <c r="D84" s="64"/>
      <c r="E84" s="64"/>
      <c r="F84" s="64"/>
      <c r="G84" s="64"/>
      <c r="H84" s="64"/>
      <c r="I84" s="64"/>
      <c r="J84" s="64"/>
      <c r="K84" s="64"/>
      <c r="L84" s="64"/>
      <c r="M84" s="64"/>
    </row>
    <row r="85" spans="3:15" ht="15" customHeight="1" thickBot="1">
      <c r="C85" s="63"/>
      <c r="D85" s="64"/>
      <c r="E85" s="64"/>
      <c r="F85" s="64"/>
      <c r="G85" s="64"/>
      <c r="H85" s="64"/>
      <c r="I85" s="64"/>
      <c r="J85" s="64"/>
      <c r="K85" s="64"/>
      <c r="L85" s="64"/>
      <c r="M85" s="64"/>
    </row>
    <row r="86" spans="3:15" ht="30" customHeight="1" thickTop="1">
      <c r="C86" s="75" t="s">
        <v>33</v>
      </c>
      <c r="D86" s="75"/>
      <c r="E86" s="75"/>
      <c r="F86" s="75"/>
      <c r="G86" s="75"/>
      <c r="H86" s="75"/>
      <c r="I86" s="75"/>
      <c r="J86" s="75"/>
      <c r="K86" s="75"/>
      <c r="L86" s="75"/>
      <c r="M86" s="75"/>
      <c r="O86" s="5">
        <v>4</v>
      </c>
    </row>
    <row r="87" spans="3:15">
      <c r="C87" s="63"/>
      <c r="D87" s="64"/>
      <c r="E87" s="64"/>
      <c r="F87" s="64"/>
      <c r="G87" s="64"/>
      <c r="H87" s="64"/>
      <c r="I87" s="64"/>
      <c r="J87" s="64"/>
      <c r="K87" s="64"/>
      <c r="L87" s="64"/>
      <c r="M87" s="64"/>
    </row>
    <row r="88" spans="3:15">
      <c r="C88" s="63"/>
      <c r="D88" s="64"/>
      <c r="E88" s="64"/>
      <c r="F88" s="64"/>
      <c r="G88" s="64"/>
      <c r="H88" s="64"/>
      <c r="I88" s="64"/>
      <c r="J88" s="64"/>
      <c r="K88" s="64"/>
      <c r="L88" s="64"/>
      <c r="M88" s="64"/>
    </row>
    <row r="89" spans="3:15">
      <c r="C89" s="63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3:15">
      <c r="C90" s="63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3:15">
      <c r="C91" s="63"/>
      <c r="D91" s="64"/>
      <c r="E91" s="64"/>
      <c r="F91" s="64"/>
      <c r="G91" s="64"/>
      <c r="H91" s="64"/>
      <c r="I91" s="64"/>
      <c r="J91" s="64"/>
      <c r="K91" s="64"/>
      <c r="L91" s="64"/>
      <c r="M91" s="64"/>
    </row>
    <row r="92" spans="3:15">
      <c r="C92" s="63"/>
      <c r="D92" s="64"/>
      <c r="E92" s="64"/>
      <c r="F92" s="64"/>
      <c r="G92" s="64"/>
      <c r="H92" s="64"/>
      <c r="I92" s="64"/>
      <c r="J92" s="64"/>
      <c r="K92" s="64"/>
      <c r="L92" s="64"/>
      <c r="M92" s="64"/>
    </row>
    <row r="93" spans="3:15" ht="5" customHeight="1" thickBot="1"/>
    <row r="94" spans="3:15" ht="30" customHeight="1" thickTop="1">
      <c r="C94" s="75" t="s">
        <v>34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O94" s="5">
        <v>4</v>
      </c>
    </row>
    <row r="95" spans="3:15">
      <c r="C95" s="63"/>
      <c r="D95" s="64"/>
      <c r="E95" s="64"/>
      <c r="F95" s="64"/>
      <c r="G95" s="64"/>
      <c r="H95" s="64"/>
      <c r="I95" s="64"/>
      <c r="J95" s="64"/>
      <c r="K95" s="64"/>
      <c r="L95" s="64"/>
      <c r="M95" s="64"/>
    </row>
    <row r="96" spans="3:15">
      <c r="C96" s="63"/>
      <c r="D96" s="64"/>
      <c r="E96" s="64"/>
      <c r="F96" s="64"/>
      <c r="G96" s="64"/>
      <c r="H96" s="64"/>
      <c r="I96" s="64"/>
      <c r="J96" s="64"/>
      <c r="K96" s="64"/>
      <c r="L96" s="64"/>
      <c r="M96" s="64"/>
    </row>
    <row r="97" spans="2:15">
      <c r="C97" s="63"/>
      <c r="D97" s="64"/>
      <c r="E97" s="64"/>
      <c r="F97" s="64"/>
      <c r="G97" s="64"/>
      <c r="H97" s="64"/>
      <c r="I97" s="64"/>
      <c r="J97" s="64"/>
      <c r="K97" s="64"/>
      <c r="L97" s="64"/>
      <c r="M97" s="64"/>
    </row>
    <row r="98" spans="2:15">
      <c r="C98" s="63"/>
      <c r="D98" s="64"/>
      <c r="E98" s="64"/>
      <c r="F98" s="64"/>
      <c r="G98" s="64"/>
      <c r="H98" s="64"/>
      <c r="I98" s="64"/>
      <c r="J98" s="64"/>
      <c r="K98" s="64"/>
      <c r="L98" s="64"/>
      <c r="M98" s="64"/>
    </row>
    <row r="99" spans="2:15">
      <c r="C99" s="63"/>
      <c r="D99" s="64"/>
      <c r="E99" s="64"/>
      <c r="F99" s="64"/>
      <c r="G99" s="64"/>
      <c r="H99" s="64"/>
      <c r="I99" s="64"/>
      <c r="J99" s="64"/>
      <c r="K99" s="64"/>
      <c r="L99" s="64"/>
      <c r="M99" s="64"/>
    </row>
    <row r="100" spans="2:15" ht="14" customHeight="1" thickBot="1">
      <c r="C100" s="63"/>
      <c r="D100" s="64"/>
      <c r="E100" s="64"/>
      <c r="F100" s="64"/>
      <c r="G100" s="64"/>
      <c r="H100" s="64"/>
      <c r="I100" s="64"/>
      <c r="J100" s="64"/>
      <c r="K100" s="64"/>
      <c r="L100" s="64"/>
      <c r="M100" s="64"/>
    </row>
    <row r="101" spans="2:15" ht="30" customHeight="1" thickTop="1">
      <c r="C101" s="75" t="s">
        <v>35</v>
      </c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O101" s="5">
        <v>2</v>
      </c>
    </row>
    <row r="102" spans="2:15" ht="14" customHeight="1">
      <c r="C102" s="89"/>
      <c r="D102" s="64"/>
      <c r="E102" s="64"/>
      <c r="F102" s="64"/>
      <c r="G102" s="64"/>
      <c r="H102" s="64"/>
      <c r="I102" s="64"/>
      <c r="J102" s="64"/>
      <c r="K102" s="64"/>
      <c r="L102" s="64"/>
      <c r="M102" s="64"/>
    </row>
    <row r="103" spans="2:15" ht="9" customHeight="1">
      <c r="B103" s="72" t="s">
        <v>16</v>
      </c>
      <c r="C103" s="89"/>
      <c r="D103" s="64"/>
      <c r="E103" s="64"/>
      <c r="F103" s="64"/>
      <c r="G103" s="64"/>
      <c r="H103" s="64"/>
      <c r="I103" s="64"/>
      <c r="J103" s="64"/>
      <c r="K103" s="64"/>
      <c r="L103" s="64"/>
      <c r="M103" s="64"/>
    </row>
    <row r="104" spans="2:15">
      <c r="B104" s="72"/>
      <c r="C104" s="89"/>
      <c r="D104" s="64"/>
      <c r="E104" s="64"/>
      <c r="F104" s="64"/>
      <c r="G104" s="64"/>
      <c r="H104" s="64"/>
      <c r="I104" s="64"/>
      <c r="J104" s="64"/>
      <c r="K104" s="64"/>
      <c r="L104" s="64"/>
      <c r="M104" s="64"/>
    </row>
    <row r="105" spans="2:15">
      <c r="B105" s="72"/>
      <c r="C105" s="89"/>
      <c r="D105" s="64"/>
      <c r="E105" s="64"/>
      <c r="F105" s="64"/>
      <c r="G105" s="64"/>
      <c r="H105" s="64"/>
      <c r="I105" s="64"/>
      <c r="J105" s="64"/>
      <c r="K105" s="64"/>
      <c r="L105" s="64"/>
      <c r="M105" s="64"/>
    </row>
    <row r="106" spans="2:15" ht="30.5" customHeight="1">
      <c r="B106" s="72"/>
      <c r="C106" s="89"/>
      <c r="D106" s="64"/>
      <c r="E106" s="64"/>
      <c r="F106" s="64"/>
      <c r="G106" s="64"/>
      <c r="H106" s="64"/>
      <c r="I106" s="64"/>
      <c r="J106" s="64"/>
      <c r="K106" s="64"/>
      <c r="L106" s="64"/>
      <c r="M106" s="64"/>
    </row>
    <row r="107" spans="2:15" ht="1.5" customHeight="1">
      <c r="B107" s="72"/>
    </row>
    <row r="108" spans="2:15" ht="52" customHeight="1">
      <c r="C108" s="86" t="s">
        <v>3</v>
      </c>
      <c r="D108" s="87"/>
      <c r="E108" s="88"/>
      <c r="F108" s="79" t="str" cm="1">
        <f t="array" ref="F108">+IFERROR(+_xlfn.IFS(BD!C47&lt;25,"Baixo",BD!C47&lt;87,"Médio",BD!C47&lt;88,"Elevado"),"Elevado")</f>
        <v>Elevado</v>
      </c>
      <c r="G108" s="79"/>
      <c r="H108" s="79"/>
      <c r="I108" s="79"/>
      <c r="J108" s="79"/>
      <c r="K108" s="79"/>
      <c r="L108" s="79"/>
      <c r="M108" s="79"/>
    </row>
    <row r="109" spans="2:15" ht="55.5" customHeight="1" thickBot="1">
      <c r="C109" s="49" t="s">
        <v>10</v>
      </c>
      <c r="L109" s="49" t="s">
        <v>20</v>
      </c>
    </row>
    <row r="110" spans="2:15" s="7" customFormat="1" ht="40" customHeight="1" thickTop="1">
      <c r="C110" s="50" t="s">
        <v>11</v>
      </c>
      <c r="D110" s="66"/>
      <c r="E110" s="66"/>
      <c r="F110" s="66"/>
      <c r="G110" s="66"/>
      <c r="H110" s="66"/>
      <c r="I110" s="66"/>
      <c r="J110" s="67"/>
      <c r="K110" s="46"/>
      <c r="L110" s="80" t="s">
        <v>21</v>
      </c>
      <c r="M110" s="80"/>
      <c r="N110" s="13"/>
    </row>
    <row r="111" spans="2:15" s="7" customFormat="1" ht="40" customHeight="1">
      <c r="C111" s="51" t="s">
        <v>12</v>
      </c>
      <c r="D111" s="68"/>
      <c r="E111" s="68"/>
      <c r="F111" s="68"/>
      <c r="G111" s="68"/>
      <c r="H111" s="68"/>
      <c r="I111" s="68"/>
      <c r="J111" s="69"/>
      <c r="K111" s="47"/>
      <c r="L111" s="81" t="s">
        <v>21</v>
      </c>
      <c r="M111" s="81"/>
    </row>
    <row r="112" spans="2:15" s="7" customFormat="1" ht="40" customHeight="1" thickBot="1">
      <c r="C112" s="52" t="s">
        <v>13</v>
      </c>
      <c r="D112" s="70"/>
      <c r="E112" s="70"/>
      <c r="F112" s="70"/>
      <c r="G112" s="70"/>
      <c r="H112" s="70"/>
      <c r="I112" s="70"/>
      <c r="J112" s="71"/>
      <c r="K112" s="48"/>
      <c r="L112" s="82" t="s">
        <v>21</v>
      </c>
      <c r="M112" s="82"/>
    </row>
    <row r="113" spans="3:13" s="7" customFormat="1" ht="20.5" customHeight="1" thickTop="1" thickBot="1">
      <c r="C113" s="23"/>
      <c r="D113" s="12"/>
      <c r="E113" s="12"/>
      <c r="F113" s="12"/>
      <c r="G113" s="10"/>
      <c r="H113" s="42"/>
      <c r="I113" s="43"/>
      <c r="J113" s="43"/>
      <c r="K113" s="44"/>
      <c r="L113" s="45"/>
      <c r="M113" s="12"/>
    </row>
    <row r="114" spans="3:13" s="7" customFormat="1" ht="20.5" customHeight="1" thickTop="1">
      <c r="C114" s="22"/>
      <c r="G114" s="10"/>
      <c r="H114" s="83"/>
      <c r="I114" s="84"/>
      <c r="J114" s="84"/>
      <c r="K114" s="85"/>
      <c r="L114" s="41"/>
      <c r="M114" s="12"/>
    </row>
  </sheetData>
  <sheetProtection selectLockedCells="1"/>
  <mergeCells count="31">
    <mergeCell ref="L111:M111"/>
    <mergeCell ref="L112:M112"/>
    <mergeCell ref="H114:K114"/>
    <mergeCell ref="K14:M14"/>
    <mergeCell ref="C65:M65"/>
    <mergeCell ref="C101:M101"/>
    <mergeCell ref="C108:E108"/>
    <mergeCell ref="C58:M58"/>
    <mergeCell ref="C18:M18"/>
    <mergeCell ref="C27:M27"/>
    <mergeCell ref="C102:C106"/>
    <mergeCell ref="C35:M35"/>
    <mergeCell ref="C41:M41"/>
    <mergeCell ref="C49:M49"/>
    <mergeCell ref="C94:M94"/>
    <mergeCell ref="D110:J110"/>
    <mergeCell ref="D111:J111"/>
    <mergeCell ref="D112:J112"/>
    <mergeCell ref="B103:B107"/>
    <mergeCell ref="C6:M6"/>
    <mergeCell ref="D8:M8"/>
    <mergeCell ref="C86:M86"/>
    <mergeCell ref="C80:M80"/>
    <mergeCell ref="C73:M73"/>
    <mergeCell ref="K12:M12"/>
    <mergeCell ref="D10:M10"/>
    <mergeCell ref="D12:I12"/>
    <mergeCell ref="D16:M16"/>
    <mergeCell ref="D14:I14"/>
    <mergeCell ref="F108:M108"/>
    <mergeCell ref="L110:M110"/>
  </mergeCells>
  <pageMargins left="0.23622047244094491" right="0.23622047244094491" top="0.55118110236220474" bottom="0.55118110236220474" header="0.31496062992125984" footer="0.31496062992125984"/>
  <pageSetup scale="58" fitToHeight="0" orientation="portrait" verticalDpi="597" r:id="rId1"/>
  <rowBreaks count="1" manualBreakCount="1">
    <brk id="56" min="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431800</xdr:colOff>
                    <xdr:row>18</xdr:row>
                    <xdr:rowOff>215900</xdr:rowOff>
                  </from>
                  <to>
                    <xdr:col>2</xdr:col>
                    <xdr:colOff>1968500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20</xdr:row>
                    <xdr:rowOff>38100</xdr:rowOff>
                  </from>
                  <to>
                    <xdr:col>3</xdr:col>
                    <xdr:colOff>482600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2</xdr:col>
                    <xdr:colOff>431800</xdr:colOff>
                    <xdr:row>21</xdr:row>
                    <xdr:rowOff>88900</xdr:rowOff>
                  </from>
                  <to>
                    <xdr:col>3</xdr:col>
                    <xdr:colOff>457200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</xdr:col>
                    <xdr:colOff>431800</xdr:colOff>
                    <xdr:row>22</xdr:row>
                    <xdr:rowOff>139700</xdr:rowOff>
                  </from>
                  <to>
                    <xdr:col>4</xdr:col>
                    <xdr:colOff>76200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</xdr:col>
                    <xdr:colOff>431800</xdr:colOff>
                    <xdr:row>23</xdr:row>
                    <xdr:rowOff>190500</xdr:rowOff>
                  </from>
                  <to>
                    <xdr:col>3</xdr:col>
                    <xdr:colOff>330200</xdr:colOff>
                    <xdr:row>24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2</xdr:col>
                    <xdr:colOff>431800</xdr:colOff>
                    <xdr:row>27</xdr:row>
                    <xdr:rowOff>190500</xdr:rowOff>
                  </from>
                  <to>
                    <xdr:col>2</xdr:col>
                    <xdr:colOff>1879600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2</xdr:col>
                    <xdr:colOff>431800</xdr:colOff>
                    <xdr:row>28</xdr:row>
                    <xdr:rowOff>190500</xdr:rowOff>
                  </from>
                  <to>
                    <xdr:col>3</xdr:col>
                    <xdr:colOff>355600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2</xdr:col>
                    <xdr:colOff>431800</xdr:colOff>
                    <xdr:row>29</xdr:row>
                    <xdr:rowOff>177800</xdr:rowOff>
                  </from>
                  <to>
                    <xdr:col>3</xdr:col>
                    <xdr:colOff>520700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2</xdr:col>
                    <xdr:colOff>431800</xdr:colOff>
                    <xdr:row>30</xdr:row>
                    <xdr:rowOff>177800</xdr:rowOff>
                  </from>
                  <to>
                    <xdr:col>3</xdr:col>
                    <xdr:colOff>508000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2</xdr:col>
                    <xdr:colOff>431800</xdr:colOff>
                    <xdr:row>31</xdr:row>
                    <xdr:rowOff>177800</xdr:rowOff>
                  </from>
                  <to>
                    <xdr:col>3</xdr:col>
                    <xdr:colOff>304800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35</xdr:row>
                    <xdr:rowOff>165100</xdr:rowOff>
                  </from>
                  <to>
                    <xdr:col>6</xdr:col>
                    <xdr:colOff>1282700</xdr:colOff>
                    <xdr:row>36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36</xdr:row>
                    <xdr:rowOff>177800</xdr:rowOff>
                  </from>
                  <to>
                    <xdr:col>6</xdr:col>
                    <xdr:colOff>1282700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Option Button 1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37</xdr:row>
                    <xdr:rowOff>190500</xdr:rowOff>
                  </from>
                  <to>
                    <xdr:col>6</xdr:col>
                    <xdr:colOff>1282700</xdr:colOff>
                    <xdr:row>38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Option Button 1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41</xdr:row>
                    <xdr:rowOff>203200</xdr:rowOff>
                  </from>
                  <to>
                    <xdr:col>6</xdr:col>
                    <xdr:colOff>1155700</xdr:colOff>
                    <xdr:row>42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42</xdr:row>
                    <xdr:rowOff>215900</xdr:rowOff>
                  </from>
                  <to>
                    <xdr:col>13</xdr:col>
                    <xdr:colOff>25400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43</xdr:row>
                    <xdr:rowOff>228600</xdr:rowOff>
                  </from>
                  <to>
                    <xdr:col>11</xdr:col>
                    <xdr:colOff>558800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Option Button 19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49</xdr:row>
                    <xdr:rowOff>139700</xdr:rowOff>
                  </from>
                  <to>
                    <xdr:col>6</xdr:col>
                    <xdr:colOff>1295400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Option Button 20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50</xdr:row>
                    <xdr:rowOff>139700</xdr:rowOff>
                  </from>
                  <to>
                    <xdr:col>3</xdr:col>
                    <xdr:colOff>381000</xdr:colOff>
                    <xdr:row>51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Option Button 2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51</xdr:row>
                    <xdr:rowOff>139700</xdr:rowOff>
                  </from>
                  <to>
                    <xdr:col>6</xdr:col>
                    <xdr:colOff>1168400</xdr:colOff>
                    <xdr:row>52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Option Button 2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52</xdr:row>
                    <xdr:rowOff>139700</xdr:rowOff>
                  </from>
                  <to>
                    <xdr:col>6</xdr:col>
                    <xdr:colOff>1295400</xdr:colOff>
                    <xdr:row>53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Option Button 23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53</xdr:row>
                    <xdr:rowOff>139700</xdr:rowOff>
                  </from>
                  <to>
                    <xdr:col>3</xdr:col>
                    <xdr:colOff>203200</xdr:colOff>
                    <xdr:row>54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Option Button 2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58</xdr:row>
                    <xdr:rowOff>114300</xdr:rowOff>
                  </from>
                  <to>
                    <xdr:col>6</xdr:col>
                    <xdr:colOff>1295400</xdr:colOff>
                    <xdr:row>59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Option Button 2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59</xdr:row>
                    <xdr:rowOff>139700</xdr:rowOff>
                  </from>
                  <to>
                    <xdr:col>6</xdr:col>
                    <xdr:colOff>1168400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Option Button 2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60</xdr:row>
                    <xdr:rowOff>152400</xdr:rowOff>
                  </from>
                  <to>
                    <xdr:col>6</xdr:col>
                    <xdr:colOff>1168400</xdr:colOff>
                    <xdr:row>61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Option Button 2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61</xdr:row>
                    <xdr:rowOff>177800</xdr:rowOff>
                  </from>
                  <to>
                    <xdr:col>6</xdr:col>
                    <xdr:colOff>1168400</xdr:colOff>
                    <xdr:row>62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Option Button 28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65</xdr:row>
                    <xdr:rowOff>114300</xdr:rowOff>
                  </from>
                  <to>
                    <xdr:col>6</xdr:col>
                    <xdr:colOff>1295400</xdr:colOff>
                    <xdr:row>66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Option Button 29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66</xdr:row>
                    <xdr:rowOff>127000</xdr:rowOff>
                  </from>
                  <to>
                    <xdr:col>6</xdr:col>
                    <xdr:colOff>1295400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Option Button 30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67</xdr:row>
                    <xdr:rowOff>139700</xdr:rowOff>
                  </from>
                  <to>
                    <xdr:col>6</xdr:col>
                    <xdr:colOff>1295400</xdr:colOff>
                    <xdr:row>68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Option Button 3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68</xdr:row>
                    <xdr:rowOff>165100</xdr:rowOff>
                  </from>
                  <to>
                    <xdr:col>6</xdr:col>
                    <xdr:colOff>1295400</xdr:colOff>
                    <xdr:row>69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Option Button 3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69</xdr:row>
                    <xdr:rowOff>177800</xdr:rowOff>
                  </from>
                  <to>
                    <xdr:col>6</xdr:col>
                    <xdr:colOff>1295400</xdr:colOff>
                    <xdr:row>70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Option Button 33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73</xdr:row>
                    <xdr:rowOff>203200</xdr:rowOff>
                  </from>
                  <to>
                    <xdr:col>6</xdr:col>
                    <xdr:colOff>1282700</xdr:colOff>
                    <xdr:row>74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Option Button 3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74</xdr:row>
                    <xdr:rowOff>215900</xdr:rowOff>
                  </from>
                  <to>
                    <xdr:col>6</xdr:col>
                    <xdr:colOff>1295400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Option Button 3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75</xdr:row>
                    <xdr:rowOff>228600</xdr:rowOff>
                  </from>
                  <to>
                    <xdr:col>6</xdr:col>
                    <xdr:colOff>1295400</xdr:colOff>
                    <xdr:row>76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Option Button 3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81</xdr:row>
                    <xdr:rowOff>25400</xdr:rowOff>
                  </from>
                  <to>
                    <xdr:col>6</xdr:col>
                    <xdr:colOff>1168400</xdr:colOff>
                    <xdr:row>82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Option Button 3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82</xdr:row>
                    <xdr:rowOff>38100</xdr:rowOff>
                  </from>
                  <to>
                    <xdr:col>6</xdr:col>
                    <xdr:colOff>1168400</xdr:colOff>
                    <xdr:row>83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Option Button 38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83</xdr:row>
                    <xdr:rowOff>50800</xdr:rowOff>
                  </from>
                  <to>
                    <xdr:col>6</xdr:col>
                    <xdr:colOff>1168400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Option Button 39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86</xdr:row>
                    <xdr:rowOff>215900</xdr:rowOff>
                  </from>
                  <to>
                    <xdr:col>6</xdr:col>
                    <xdr:colOff>1295400</xdr:colOff>
                    <xdr:row>87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Option Button 4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88</xdr:row>
                    <xdr:rowOff>38100</xdr:rowOff>
                  </from>
                  <to>
                    <xdr:col>6</xdr:col>
                    <xdr:colOff>1295400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Option Button 4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89</xdr:row>
                    <xdr:rowOff>76200</xdr:rowOff>
                  </from>
                  <to>
                    <xdr:col>6</xdr:col>
                    <xdr:colOff>1295400</xdr:colOff>
                    <xdr:row>90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Option Button 43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90</xdr:row>
                    <xdr:rowOff>127000</xdr:rowOff>
                  </from>
                  <to>
                    <xdr:col>6</xdr:col>
                    <xdr:colOff>1295400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Option Button 4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94</xdr:row>
                    <xdr:rowOff>177800</xdr:rowOff>
                  </from>
                  <to>
                    <xdr:col>6</xdr:col>
                    <xdr:colOff>1295400</xdr:colOff>
                    <xdr:row>95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Option Button 4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95</xdr:row>
                    <xdr:rowOff>203200</xdr:rowOff>
                  </from>
                  <to>
                    <xdr:col>6</xdr:col>
                    <xdr:colOff>1295400</xdr:colOff>
                    <xdr:row>96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Option Button 4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96</xdr:row>
                    <xdr:rowOff>228600</xdr:rowOff>
                  </from>
                  <to>
                    <xdr:col>6</xdr:col>
                    <xdr:colOff>1295400</xdr:colOff>
                    <xdr:row>97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Option Button 4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98</xdr:row>
                    <xdr:rowOff>12700</xdr:rowOff>
                  </from>
                  <to>
                    <xdr:col>6</xdr:col>
                    <xdr:colOff>1295400</xdr:colOff>
                    <xdr:row>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Group Box 48">
              <controlPr defaultSize="0" autoFill="0" autoPict="0">
                <anchor moveWithCells="1">
                  <from>
                    <xdr:col>2</xdr:col>
                    <xdr:colOff>0</xdr:colOff>
                    <xdr:row>18</xdr:row>
                    <xdr:rowOff>12700</xdr:rowOff>
                  </from>
                  <to>
                    <xdr:col>12</xdr:col>
                    <xdr:colOff>1562100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Group Box 49">
              <controlPr defaultSize="0" print="0" autoFill="0" autoPict="0">
                <anchor moveWithCells="1">
                  <from>
                    <xdr:col>2</xdr:col>
                    <xdr:colOff>12700</xdr:colOff>
                    <xdr:row>27</xdr:row>
                    <xdr:rowOff>0</xdr:rowOff>
                  </from>
                  <to>
                    <xdr:col>12</xdr:col>
                    <xdr:colOff>1574800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Group Box 53">
              <controlPr defaultSize="0" autoFill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12</xdr:col>
                    <xdr:colOff>1562100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Group Box 55">
              <controlPr defaultSize="0" autoFill="0" autoPict="0">
                <anchor moveWithCells="1">
                  <from>
                    <xdr:col>2</xdr:col>
                    <xdr:colOff>12700</xdr:colOff>
                    <xdr:row>41</xdr:row>
                    <xdr:rowOff>0</xdr:rowOff>
                  </from>
                  <to>
                    <xdr:col>12</xdr:col>
                    <xdr:colOff>1562100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Group Box 57">
              <controlPr defaultSize="0" autoFill="0" autoPict="0">
                <anchor moveWithCells="1">
                  <from>
                    <xdr:col>2</xdr:col>
                    <xdr:colOff>12700</xdr:colOff>
                    <xdr:row>49</xdr:row>
                    <xdr:rowOff>12700</xdr:rowOff>
                  </from>
                  <to>
                    <xdr:col>12</xdr:col>
                    <xdr:colOff>1562100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Group Box 58">
              <controlPr defaultSize="0" autoFill="0" autoPict="0">
                <anchor moveWithCells="1">
                  <from>
                    <xdr:col>1</xdr:col>
                    <xdr:colOff>406400</xdr:colOff>
                    <xdr:row>58</xdr:row>
                    <xdr:rowOff>12700</xdr:rowOff>
                  </from>
                  <to>
                    <xdr:col>12</xdr:col>
                    <xdr:colOff>1549400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Group Box 59">
              <controlPr defaultSize="0" autoFill="0" autoPict="0">
                <anchor moveWithCells="1">
                  <from>
                    <xdr:col>1</xdr:col>
                    <xdr:colOff>406400</xdr:colOff>
                    <xdr:row>65</xdr:row>
                    <xdr:rowOff>12700</xdr:rowOff>
                  </from>
                  <to>
                    <xdr:col>12</xdr:col>
                    <xdr:colOff>1549400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Group Box 62">
              <controlPr defaultSize="0" autoFill="0" autoPict="0">
                <anchor moveWithCells="1">
                  <from>
                    <xdr:col>2</xdr:col>
                    <xdr:colOff>12700</xdr:colOff>
                    <xdr:row>79</xdr:row>
                    <xdr:rowOff>381000</xdr:rowOff>
                  </from>
                  <to>
                    <xdr:col>12</xdr:col>
                    <xdr:colOff>1562100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Group Box 64">
              <controlPr defaultSize="0" autoFill="0" autoPict="0">
                <anchor moveWithCells="1">
                  <from>
                    <xdr:col>2</xdr:col>
                    <xdr:colOff>0</xdr:colOff>
                    <xdr:row>86</xdr:row>
                    <xdr:rowOff>12700</xdr:rowOff>
                  </from>
                  <to>
                    <xdr:col>12</xdr:col>
                    <xdr:colOff>1562100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Group Box 66">
              <controlPr defaultSize="0" autoFill="0" autoPict="0">
                <anchor moveWithCells="1">
                  <from>
                    <xdr:col>2</xdr:col>
                    <xdr:colOff>0</xdr:colOff>
                    <xdr:row>94</xdr:row>
                    <xdr:rowOff>12700</xdr:rowOff>
                  </from>
                  <to>
                    <xdr:col>12</xdr:col>
                    <xdr:colOff>1549400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Group Box 67">
              <controlPr defaultSize="0" autoFill="0" autoPict="0">
                <anchor moveWithCells="1">
                  <from>
                    <xdr:col>2</xdr:col>
                    <xdr:colOff>12700</xdr:colOff>
                    <xdr:row>73</xdr:row>
                    <xdr:rowOff>0</xdr:rowOff>
                  </from>
                  <to>
                    <xdr:col>12</xdr:col>
                    <xdr:colOff>1549400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Option Button 68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45</xdr:row>
                    <xdr:rowOff>0</xdr:rowOff>
                  </from>
                  <to>
                    <xdr:col>11</xdr:col>
                    <xdr:colOff>558800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0" name="Group Box 74">
              <controlPr defaultSize="0" autoFill="0" autoPict="0">
                <anchor moveWithCells="1">
                  <from>
                    <xdr:col>2</xdr:col>
                    <xdr:colOff>12700</xdr:colOff>
                    <xdr:row>56</xdr:row>
                    <xdr:rowOff>0</xdr:rowOff>
                  </from>
                  <to>
                    <xdr:col>12</xdr:col>
                    <xdr:colOff>1562100</xdr:colOff>
                    <xdr:row>62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1" name="Option Button 75">
              <controlPr defaultSize="0" autoFill="0" autoLine="0" autoPict="0">
                <anchor moveWithCells="1">
                  <from>
                    <xdr:col>2</xdr:col>
                    <xdr:colOff>431800</xdr:colOff>
                    <xdr:row>101</xdr:row>
                    <xdr:rowOff>177800</xdr:rowOff>
                  </from>
                  <to>
                    <xdr:col>5</xdr:col>
                    <xdr:colOff>1295400</xdr:colOff>
                    <xdr:row>103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2" name="Option Button 76">
              <controlPr defaultSize="0" autoFill="0" autoLine="0" autoPict="0">
                <anchor moveWithCells="1">
                  <from>
                    <xdr:col>2</xdr:col>
                    <xdr:colOff>431800</xdr:colOff>
                    <xdr:row>103</xdr:row>
                    <xdr:rowOff>101600</xdr:rowOff>
                  </from>
                  <to>
                    <xdr:col>5</xdr:col>
                    <xdr:colOff>381000</xdr:colOff>
                    <xdr:row>104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3" name="Option Button 77">
              <controlPr defaultSize="0" autoFill="0" autoLine="0" autoPict="0">
                <anchor moveWithCells="1">
                  <from>
                    <xdr:col>2</xdr:col>
                    <xdr:colOff>431800</xdr:colOff>
                    <xdr:row>104</xdr:row>
                    <xdr:rowOff>76200</xdr:rowOff>
                  </from>
                  <to>
                    <xdr:col>5</xdr:col>
                    <xdr:colOff>304800</xdr:colOff>
                    <xdr:row>105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Option Button 78">
              <controlPr defaultSize="0" autoFill="0" autoLine="0" autoPict="0">
                <anchor moveWithCells="1">
                  <from>
                    <xdr:col>2</xdr:col>
                    <xdr:colOff>431800</xdr:colOff>
                    <xdr:row>105</xdr:row>
                    <xdr:rowOff>50800</xdr:rowOff>
                  </from>
                  <to>
                    <xdr:col>5</xdr:col>
                    <xdr:colOff>711200</xdr:colOff>
                    <xdr:row>105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5" name="Group Box 80">
              <controlPr defaultSize="0" autoFill="0" autoPict="0">
                <anchor moveWithCells="1">
                  <from>
                    <xdr:col>2</xdr:col>
                    <xdr:colOff>12700</xdr:colOff>
                    <xdr:row>101</xdr:row>
                    <xdr:rowOff>12700</xdr:rowOff>
                  </from>
                  <to>
                    <xdr:col>12</xdr:col>
                    <xdr:colOff>1562100</xdr:colOff>
                    <xdr:row>107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e24cc2-a8dc-4a2d-9cf3-e1cd0dee53dd">
      <Terms xmlns="http://schemas.microsoft.com/office/infopath/2007/PartnerControls"/>
    </lcf76f155ced4ddcb4097134ff3c332f>
    <TaxCatchAll xmlns="95297ad6-6b81-4a00-8f35-df02d821ba63" xsi:nil="true"/>
    <SharedWithUsers xmlns="95297ad6-6b81-4a00-8f35-df02d821ba63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04F5CF25275545831957B67727783D" ma:contentTypeVersion="16" ma:contentTypeDescription="Criar um novo documento." ma:contentTypeScope="" ma:versionID="eced5c042e1eb274586081dc514cc601">
  <xsd:schema xmlns:xsd="http://www.w3.org/2001/XMLSchema" xmlns:xs="http://www.w3.org/2001/XMLSchema" xmlns:p="http://schemas.microsoft.com/office/2006/metadata/properties" xmlns:ns2="02e24cc2-a8dc-4a2d-9cf3-e1cd0dee53dd" xmlns:ns3="95297ad6-6b81-4a00-8f35-df02d821ba63" targetNamespace="http://schemas.microsoft.com/office/2006/metadata/properties" ma:root="true" ma:fieldsID="91d442c19bd17841e0c268b07a254259" ns2:_="" ns3:_="">
    <xsd:import namespace="02e24cc2-a8dc-4a2d-9cf3-e1cd0dee53dd"/>
    <xsd:import namespace="95297ad6-6b81-4a00-8f35-df02d821b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24cc2-a8dc-4a2d-9cf3-e1cd0dee5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4e2ee5d7-7de2-4e90-b56d-2d7184b492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97ad6-6b81-4a00-8f35-df02d821ba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c4d4be8-0938-49d7-a7cc-5befd86844ad}" ma:internalName="TaxCatchAll" ma:showField="CatchAllData" ma:web="95297ad6-6b81-4a00-8f35-df02d821b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5F7CB-1D40-441F-AC72-A370AC6584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9A2D34-AF17-4C26-8449-B01F65B4B7BD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02e24cc2-a8dc-4a2d-9cf3-e1cd0dee53dd"/>
    <ds:schemaRef ds:uri="95297ad6-6b81-4a00-8f35-df02d821ba63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9D3C88-5F19-4E91-8940-4B8C06BA5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e24cc2-a8dc-4a2d-9cf3-e1cd0dee53dd"/>
    <ds:schemaRef ds:uri="95297ad6-6b81-4a00-8f35-df02d821b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BD</vt:lpstr>
      <vt:lpstr>Questionario</vt:lpstr>
      <vt:lpstr>Questionario!Área_de_Impressão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Débora Duarte e Silva</dc:creator>
  <cp:keywords/>
  <dc:description/>
  <cp:lastModifiedBy>Debora Duarte E Silva</cp:lastModifiedBy>
  <cp:lastPrinted>2023-05-17T08:30:55Z</cp:lastPrinted>
  <dcterms:created xsi:type="dcterms:W3CDTF">2023-05-12T12:54:53Z</dcterms:created>
  <dcterms:modified xsi:type="dcterms:W3CDTF">2025-06-02T13:31:25Z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0x0101008804F5CF25275545831957B67727783D</vt:lpwstr>
  </property>
  <property fmtid="{D5CDD505-2E9C-101B-9397-08002B2CF9AE}" pid="3" name="MediaServiceImageTags">
    <vt:lpwstr/>
  </property>
</Properties>
</file>